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sdht.sharepoint.com/sites/site.subdireccion.programasyproyectos/Documentos compartidos/Vigencia 2026/Comité Institucional de Gestión y Desempeño/Sesión N° 001-2026/5. Aprobación Plan de Acción Institucional 2026/Anexo 8 - Plan Operativo por Procesos/"/>
    </mc:Choice>
  </mc:AlternateContent>
  <xr:revisionPtr revIDLastSave="167" documentId="8_{7E554DF8-5F78-4DD3-BAC3-54208FB6E52E}" xr6:coauthVersionLast="46" xr6:coauthVersionMax="47" xr10:uidLastSave="{25997A0D-2C02-4684-87FE-9212F0F1A34B}"/>
  <bookViews>
    <workbookView xWindow="-120" yWindow="-120" windowWidth="20730" windowHeight="11160" xr2:uid="{99C7F51A-9EE0-46D7-BD6E-44DFDE16C8F0}"/>
  </bookViews>
  <sheets>
    <sheet name="Hoja1" sheetId="1" r:id="rId1"/>
  </sheets>
  <definedNames>
    <definedName name="_xlnm._FilterDatabase" localSheetId="0" hidden="1">Hoja1!$B$7:$X$87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0" i="1" l="1"/>
  <c r="R80" i="1"/>
  <c r="Q80" i="1"/>
  <c r="P80" i="1"/>
  <c r="O80" i="1"/>
  <c r="N80" i="1"/>
  <c r="M80" i="1"/>
  <c r="L80" i="1"/>
  <c r="K80" i="1"/>
  <c r="J80" i="1"/>
  <c r="I80" i="1"/>
  <c r="H80" i="1"/>
</calcChain>
</file>

<file path=xl/sharedStrings.xml><?xml version="1.0" encoding="utf-8"?>
<sst xmlns="http://schemas.openxmlformats.org/spreadsheetml/2006/main" count="827" uniqueCount="266">
  <si>
    <t>PROCESO DIRECCIONAMIENTO ESTRATÉGICO</t>
  </si>
  <si>
    <r>
      <rPr>
        <b/>
        <sz val="14"/>
        <color theme="1"/>
        <rFont val="Arial"/>
      </rPr>
      <t>FECHA:</t>
    </r>
    <r>
      <rPr>
        <sz val="14"/>
        <color theme="1"/>
        <rFont val="Arial"/>
      </rPr>
      <t xml:space="preserve">
15/01/2026</t>
    </r>
  </si>
  <si>
    <t>PLAN OPERATIVO ANUAL POR PROCESO VIGENCIA 2026</t>
  </si>
  <si>
    <r>
      <rPr>
        <b/>
        <sz val="14"/>
        <color theme="1"/>
        <rFont val="Arial"/>
      </rPr>
      <t>CÓDIGO:</t>
    </r>
    <r>
      <rPr>
        <sz val="14"/>
        <color theme="1"/>
        <rFont val="Arial"/>
      </rPr>
      <t xml:space="preserve">
PG01-FO961</t>
    </r>
  </si>
  <si>
    <t>VERSIÓN 3</t>
  </si>
  <si>
    <t xml:space="preserve">PROCESO
</t>
  </si>
  <si>
    <t xml:space="preserve">META ESTRATÉGICA
(PDD o Gestión)
</t>
  </si>
  <si>
    <t xml:space="preserve">META 
(Proyecto de inversión / Gestión)
</t>
  </si>
  <si>
    <t xml:space="preserve">TIPO DE META
Producto / Gestión </t>
  </si>
  <si>
    <t>INDICADOR</t>
  </si>
  <si>
    <t>PROGRAMACIÓN 2026</t>
  </si>
  <si>
    <t>PROGRAMACIÓN DE LA ACTIVIDAD EN LA VIGENCIA</t>
  </si>
  <si>
    <t>PLAN OPERATIVO DEL PLAN DE ACCIÓN INSTITUCIONAL RELACIONADO</t>
  </si>
  <si>
    <t>ARTICULACIÓN CON EL PLAN ESTRATÉGICO INSTITUCIONAL</t>
  </si>
  <si>
    <t>ASOCIACIÓN PLAN DE DESARROLLO DISTRITAL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</si>
  <si>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</si>
  <si>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</si>
  <si>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</si>
  <si>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</si>
  <si>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</si>
  <si>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</si>
  <si>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</si>
  <si>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</si>
  <si>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</si>
  <si>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</si>
  <si>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</si>
  <si>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</si>
  <si>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EJE ESTRATÉGICO</t>
  </si>
  <si>
    <t>OBJETIVO ESTRATÉGICO INSTITUCIONAL</t>
  </si>
  <si>
    <t>Objetivo Estratégico Plan Distrital de Desarrollo</t>
  </si>
  <si>
    <t>Programa Plan Distrital de Desarrollo</t>
  </si>
  <si>
    <t>Control de Vivienda y Veeduría a las Curadurías</t>
  </si>
  <si>
    <t>Monitorear el 100% de las áreas definidas como susceptibles de ser ocupadas o desarrolladas de manera ilegal o informal
META PDD</t>
  </si>
  <si>
    <t>Monitorear al 100% las áreas definidas como susceptibles de ser ocupadas o desarrolladas de manera ilegal o informal,</t>
  </si>
  <si>
    <t>Producto</t>
  </si>
  <si>
    <t>Porcentaje de áreas definidas como susceptibles de ser ocupadas o desarrolladas de manera ilegal o informal monitoreadas</t>
  </si>
  <si>
    <t xml:space="preserve">No Aplica </t>
  </si>
  <si>
    <t>Eje estratégico 1: Espacios recuperados y entornos revitalizados.</t>
  </si>
  <si>
    <t>OBJ 1: Aportar a una Bogotá en la que sus habitantes se puedan desplazar tranquilamente en los ámbitos urbano y rural; disfrutar del espacio público, caminar y moverse sin sentir miedo y sin espacio para el accionar delincuencial y violento.</t>
  </si>
  <si>
    <t>Bogotá ordena su territorio y avanza en su acción climática</t>
  </si>
  <si>
    <t xml:space="preserve">Ordenamiento territorial sostenible, equilibrado y participativo </t>
  </si>
  <si>
    <t>Adelantar el 100% de las acciones de seguimiento, vigilancia y control frente a proyectos de vivienda y de arrendamiento registrados en la entidad</t>
  </si>
  <si>
    <t>Porcentaje de acciones de seguimiento, vigilancia y control frente a proyectos de vivienda y de arrendamiento registrados en la entidad realizadas</t>
  </si>
  <si>
    <t>Gestion de soluciones para el acceso y el mejoramiento habitacional</t>
  </si>
  <si>
    <t>Asignar 75,000 subsidios y/o instrumentos financieros para adquisición de vivienda nueva, arrendamiento y mejoramiento en los diferentes programas de la SDHT
META PDD</t>
  </si>
  <si>
    <t>Asignar 60000 subsidios para adquisición de vivienda urbana</t>
  </si>
  <si>
    <t>Número de subsidios asignados para adquisición de vivienda nueva urbana.</t>
  </si>
  <si>
    <t>Eje Estratégico 2: Acceso y mejores condiciones de vivienda</t>
  </si>
  <si>
    <t>OBJ 2: Avanzar en el acceso a soluciones habitacionales y mejoramiento de vivienda rural y urbana para familias en condiciones de vulnerabilidad, buscando una ciudad más justa para todas y todos sus habitantes.</t>
  </si>
  <si>
    <t>2, Bogotá confía en su bien-estar</t>
  </si>
  <si>
    <t>2,07, Bogotá, una ciudad con menos Pobreza</t>
  </si>
  <si>
    <t>Asignar 3000 subsidios para arrendamiento de vivienda</t>
  </si>
  <si>
    <t>Número de subsidios de arrendamiento asignados</t>
  </si>
  <si>
    <t>Gestión Territorial del Hábitat</t>
  </si>
  <si>
    <t>Gestionar 350 hectáreas de asentamientos de origen informal y barrios legalizados mediante actividades de etapa previa de los trámites de legalización y formalización,
META PDD</t>
  </si>
  <si>
    <r>
      <rPr>
        <sz val="10"/>
        <color rgb="FF000000"/>
        <rFont val="Arial"/>
      </rPr>
      <t>Realizar 50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>expedientes de legalización y/o formalización  en su etapa previa correspondiente a 350 héctarias</t>
    </r>
  </si>
  <si>
    <t>Número de expedientes de legalización y/o formalización realizados</t>
  </si>
  <si>
    <t>4,Bogotá ordena su territorio y avanza en su acción climática</t>
  </si>
  <si>
    <t> 4,23, Ordenamiento territorial sostenible, equilibrado y participativo</t>
  </si>
  <si>
    <t>Asignar 100 subsidios para adquisición de vivienda rural</t>
  </si>
  <si>
    <t>Número de subsidios para la adquisición de vivienda rural asignados</t>
  </si>
  <si>
    <t>Asignar 10,900 subsidios de mejoramiento  de vivienda urbana a hogares en condiciones de vulnerabilidad,</t>
  </si>
  <si>
    <t>Número de subsidios de mejoramiento de vivienda urbana asignados a hogares en condiciones de vulnerabilidad</t>
  </si>
  <si>
    <t>Asignar 75,000 subsidios y/o instrumentos financieros para adquisición de vivienda nueva, arrendamiento y mejoramiento en los diferentes programas de la SDHT
META PDD</t>
  </si>
  <si>
    <t>Asignar 500 subsidios de mejoramiento  progresivo de vivienda urbana a hogares en condiciones de vulnerabilidad, (CVP)</t>
  </si>
  <si>
    <t>Número de subsidios de mejoramiento  progresivo de vivienda urbana asignados a hogares en condiciones de vulnerabilidad asignados (CVP)</t>
  </si>
  <si>
    <t>Asignar 500 subsidios de mejoramiento de vivienda rural a hogares en condiciones de vulnerabilidad,</t>
  </si>
  <si>
    <t>Número de subsidios de mejoramiento de vivienda rural asignados a hogares en condiciones de vulnerabilidad</t>
  </si>
  <si>
    <t>Ejecutar 8,000 mejoramientos de vivienda rural y urbana para familias en condiciones vulnerabilidad,
META PDD</t>
  </si>
  <si>
    <t>Mejorar 7,400 viviendas urbanas a hogares en condiciones de vulnerabilidad</t>
  </si>
  <si>
    <t>Número de viviendas urbanas mejoradas a hogares en condiciones de vulnerabilidad</t>
  </si>
  <si>
    <t>Mejorar 500 viviendas rurales a hogares en condiciones de vulnerabilidad</t>
  </si>
  <si>
    <t>Número de viviendas rurales mejoradas a hogares en condiciones de vulnerabilidad</t>
  </si>
  <si>
    <t>Construir 100 viviendas rurales nuevas a hogares en condiciones de vulnerabilidad</t>
  </si>
  <si>
    <t>Número de viviendas rurales nuevas construidas a hogares en condiciones de vulnerabilidad</t>
  </si>
  <si>
    <t>Intervenir 2 polígonos priorizados de intervención integral de revitalización y mejoramiento de barrios que promuevan la renaturalización y la adaptación al cambio climático
META PDD</t>
  </si>
  <si>
    <t>Realizar 5 estudios y diseños en zona de influencia a nuevas alternativas de transporte</t>
  </si>
  <si>
    <t>Número de estudios y diseños realizados en zona de influencia a nuevas alternativas de transporte</t>
  </si>
  <si>
    <t>4,24, Revitalización y renovación urbana y rural con inclusión</t>
  </si>
  <si>
    <t>Adecuar 120.000 metros cuadrados de espacio público priorizado para proyectos integrales de revitalización en torno a nuevas infraestructuras de transporte.</t>
  </si>
  <si>
    <t>Número de metros cuadrados de espacio público adecuados priorizado para proyectos integrales de revitalización en torno a nuevas infraestructuras de transporte adecuados</t>
  </si>
  <si>
    <t>Intervenir 1800 Hectáreas a través de los Planes de Intervención para el Mejoramiento Integral del Hábitat (PIMI-Hábitat),
META PDD</t>
  </si>
  <si>
    <t>Realizar 5 estudios y diseños para la conectividad urbana de las áreas priorizadas de origen informal (PIMI - Hábitat)</t>
  </si>
  <si>
    <t>Número de estudios y diseños realizados para la conectividad urbana de las áreas priorizadas de origen informal (PIMI - Hábitat) realizados</t>
  </si>
  <si>
    <t>Adecuar 32.000 metros cuadrados para el mejoramiento integral del Hábitat (PIMI-HÁBITAT)</t>
  </si>
  <si>
    <t>Número de metros cuadrados adecuados para el mejoramiento integral del Hábitat (PIMI-HÁBITAT) adecuados</t>
  </si>
  <si>
    <t>Elaborar 5 documentos de lineamientos de intervención, gestión interinstitucional y evaluación de las intervenciones territoriales en áreas de origen informal.</t>
  </si>
  <si>
    <t>Número de documentos de lineamientos de intervención, gestión interinstitucional y evaluación de las intervenciones territoriales en áreas de origen informal elaborados</t>
  </si>
  <si>
    <t>Intervenir 18 polígonos de intervención integral de espacio público y revitalización para la promoción de espacios públicos seguros,
META PDD</t>
  </si>
  <si>
    <t>Realizar 2 estudios y diseños  para el mejoramiento de barrios en los polígonos priorizados para mejora de la movilidad peatonal, vehicular, parques y alamedas.</t>
  </si>
  <si>
    <t>Numero de estudios y diseños de mejoramiento de barrios en 2 polígonos para mejora de la movilidad peatonal, vehicular, parques y alameda</t>
  </si>
  <si>
    <t>Intervenir 32.700 metros cuadrados de mejoramiento de barrios en 5 polígonos para mejora de la movilidad peatonal, vehicular, parques y alamedas</t>
  </si>
  <si>
    <t>Número de metros cuadrados de mejoramiento de barrios en 5 polígonos para mejora de la movilidad peatonal, vehicular, parques y alamedas intervenidos</t>
  </si>
  <si>
    <t>Adecuar 95,000  metros cuadrados de espacio público priorizados en los polígonos de revitalización</t>
  </si>
  <si>
    <t>Número de metros cuadrados de espacio público priorizados en los polígonos de revitalización adecuados</t>
  </si>
  <si>
    <t>Realizar de 13 estudios y diseños en el espacio público para mejorar la movilidad peatonal y vehicular, así como la conectividad de los circuitos urbanos existentes, orientados a potenciar las áreas de vivienda de interés social y prioritario y areas para la construcción de equipamiento público colectivo,</t>
  </si>
  <si>
    <t>Número de estudios y diseños del espacio público realizados para mejorar la movilidad peatonal y vehicular</t>
  </si>
  <si>
    <t>Diseñar y implementar 4 estrategias que promuevan la participación ciudadana en la revitalización y resiliencia de espacios urbanos y rurales a través de la gobernanza colaborativa la gestión y innovación social para un hábitat incluyente,
META PDD</t>
  </si>
  <si>
    <t>Implementar una estrategia de innovación social del hábitat mediante la gobernanza colaborativa, promoviendo la revitalización y resiliencia de los espacios urbanos y rurales,</t>
  </si>
  <si>
    <t>% Estrategia de innovación social del hábitat implementada</t>
  </si>
  <si>
    <t>Realizar 35 sesiones de la Mesa Sectorial de Participación Ciudadana para promover los procesos de participación en la toma de decisiones relacionadas con el sector hábitat, sus programas y estrategias,</t>
  </si>
  <si>
    <t>Número de sesiones de la Mesa Sectorial de Participación Ciudadana realizadas</t>
  </si>
  <si>
    <t>Realizar 7648 asistencias técnicas a través de la estrategia "Habitando Territorios", mediante el acompañamiento de instancias de participación ciudadana, ferias de servicios y otros escenarios de relacionamiento con la comunidad por parte de la Secretaría Distrital del Hábitat,</t>
  </si>
  <si>
    <t>No. de Asistencias técnicas realizadas</t>
  </si>
  <si>
    <t>Intervenir 31,000 metros cuadrados de espacio público mediante procesos de participación ciudadana para la revitalización y resiliencia de los espacios urbanos y rurales,</t>
  </si>
  <si>
    <t>Número de metros cuadrados de espacio público intervenidos mediante procesos de participación ciudadana</t>
  </si>
  <si>
    <t>Gestión urbana para generación del Hábitat</t>
  </si>
  <si>
    <t>Gestionar 90 hectáreas de suelo útil habilitado para la producción de soluciones habitacionales con soportes urbanos adecuados,
META PDD</t>
  </si>
  <si>
    <t>Gestionar 90 hectáreas de suelo útil habilitado para la producción de soluciones habitacionales con soportes urbanos adecuados.</t>
  </si>
  <si>
    <t xml:space="preserve">Número de Hectáreas gestionadas de suelo útil habilitado para la producción de soluciones habitacionales con soportes urbanos adecuados. </t>
  </si>
  <si>
    <t>4,31, Acceso equitativo de vivienda urbana y rural</t>
  </si>
  <si>
    <t>Promover la iniciacion de 80,000 unidades de vivienda VIS y VIP en Bogotá
META PDD</t>
  </si>
  <si>
    <t xml:space="preserve">Promover la iniciación de  80,000 Unidades de  Vivienda VIS y VIP en Bogotá </t>
  </si>
  <si>
    <t xml:space="preserve">Número de iniciaciones de unidades de vivienda VIS y VIP promovidas en Bogotá </t>
  </si>
  <si>
    <t>Ejecutar 48 tramites y/u otros procedimientos administrativos en la herramienta tecnologica - ventanilla unica de la construccion
META PDD</t>
  </si>
  <si>
    <t>Racionalizar 48 trámites y Otros procedimientos Administrativos para ser ejecutados en la VUC</t>
  </si>
  <si>
    <t>Número de trámites y otros procedimientos administrativos racionalizados para ser ejecutados en la VUC</t>
  </si>
  <si>
    <t>Ejecutar 48 tramites y/u otros procedimientos administrativos en la VUC</t>
  </si>
  <si>
    <t>Número de tramites y/u otros procedimientos administrativos en la VUC ejecutados</t>
  </si>
  <si>
    <t xml:space="preserve">Presentar 48 informes de resultados del estudio de solicitudes recibidas de Estaciones Radioelectricas en Bogotá </t>
  </si>
  <si>
    <t>Número de informes de resultados presentados, del estudio de solicitudes recibidas para la autorizacion de Despliegue de Infraestructura de Telecomunicaciones en Bogotá presentados</t>
  </si>
  <si>
    <t>Presentar 48 informes de uso del módulo tecnológico del banco de materiales y curaduria social de la VUC</t>
  </si>
  <si>
    <t xml:space="preserve">Número de informes presentados, de uso del módulo tecnológico del Banco Virtual de Materiales y  Módulos de asignación de subsidios. </t>
  </si>
  <si>
    <t>Formulación de Lineamientos, seguimiento y evaluación a los Instrumentos de Hábitat</t>
  </si>
  <si>
    <t>Integrar 4 herramientas del sistema de información del sector hábitat que permitan la transparencia y difusión del conocimiento generado
META PDD</t>
  </si>
  <si>
    <t xml:space="preserve">Desarrollar 6 procesos de formulación y seguimiento de instrumentos de política pública del sector (DTS de programas, planes, políticas, lineamientos, hechos regionales), </t>
  </si>
  <si>
    <t xml:space="preserve">Número de procesos de formulación y seguimiento de instrumentos de política pública del sector desarrollados </t>
  </si>
  <si>
    <t>Eje Estratégico 4: Secretaría fortalecida y cercana a la ciudadanía.</t>
  </si>
  <si>
    <t>OBJ 4: Fortalecer una Secretaría que atienda las necesidades, garantice los derechos de las personas y brinde un servicio amable, ágil y oportuno, con un gasto eficiente. Una Secretaría en la que la ciudadanía crea y confíe.</t>
  </si>
  <si>
    <t>5, Bogotá confía en su gobierno</t>
  </si>
  <si>
    <t>Gobierno abierto, íntegro, transparente y corresponsable</t>
  </si>
  <si>
    <t>Gestión y Producción de información de  Hábitat</t>
  </si>
  <si>
    <t>Elaborar 11 documentos entre estudios y evaluaciones sobre las dinámicas y programas del hábitat de Bogotá y la región,</t>
  </si>
  <si>
    <t>Número de documentos elaborados sobre las dinámicas y programas del hábitat de Bogotá y la región,</t>
  </si>
  <si>
    <t>Actualizar 1 Observatorio del Habitat en sus mecanismos de difusión  con la información del sector hábitat de acuerdo al cronograma establecido en cada vigencia
(boletines, visores, tableros de control y baterias de indicadores)</t>
  </si>
  <si>
    <t>Observatorio del Habitat actualizado</t>
  </si>
  <si>
    <t>Implementar 12 casos de uso en el sistema de información misional del sector hábitat consolidando la información requerida</t>
  </si>
  <si>
    <t>Número de casos de uso  implementados, en el sistema de información misional del sector hábitat implementados</t>
  </si>
  <si>
    <t>Actualizar 1 sistema de información misional con los conjuntos de datos de entidades adscritas y vinculadas del sector</t>
  </si>
  <si>
    <t>Sistema de información misional actualizado</t>
  </si>
  <si>
    <t>Capacitar 3500 personas sobre las tematicas del sector habitat a través de la escuela del hábitat,</t>
  </si>
  <si>
    <t>Número de personas capacitadas a través de la escuela del hábitat</t>
  </si>
  <si>
    <t>Desarrollar 48 mecanismos de intercambio de conocimiento sobre las tematicas del sector (Cursos 16 y hablemos 32)</t>
  </si>
  <si>
    <t>Número de mecanismos de intercambio de conocimiento sobre las tematicas del sector desarrolladas</t>
  </si>
  <si>
    <t>Implementar 2 proyectos de innovación del sector hábitat</t>
  </si>
  <si>
    <t>Número de proyectos implementados de innovación del sector hábitat</t>
  </si>
  <si>
    <t>Promoción y gestión de servicios públicos domiciliarios y TIC</t>
  </si>
  <si>
    <t>Mejorar a 2000 hogares rurales las condiciones de cobertura, calidad y continuidad de la prestación de los Servicios Públicos domiciliarios y TIC
META PDD</t>
  </si>
  <si>
    <t xml:space="preserve">Implementar  7 acciones definidas en la Hoja de Ruta para mejorar la prestación y el acceso a los servicios de agua potable, gestión de  aguas residuales y fuentes de energía menos contaminantes para centros poblados y vivienda rural dispersa
</t>
  </si>
  <si>
    <t>Número de acciones implementadas de la Hoja de Ruta</t>
  </si>
  <si>
    <t>Desarrollar cinco (5) herramientas para mejorar la prestación eficiente de servicios públicos, calidad de vida y la toma de decisiones en el área urbana
META PDD</t>
  </si>
  <si>
    <t>Diseñar y implementar 5 herramientas de políticas y planeación para fortalecer el acceso a los servicios públicos domiciliarios y TIC de la población vulnerable del suelo urbano del Distrito Capital</t>
  </si>
  <si>
    <t>Número de herramientas de políticas y planeación diseñadas y implementadas</t>
  </si>
  <si>
    <t>Eje Estratégico 3: Servicios Públicos eficientes y sostenibles.</t>
  </si>
  <si>
    <t>OBJ 3: Contribuir a un ambiente sano y resiliente ante el cambio climático; con una biodiversidad próspera y ecosistemas saludables. Una ciudad donde todos tengamos derecho a servicios públicos de calidad y sostenibles.</t>
  </si>
  <si>
    <t>4,29, Servicios publicos inclusivos y sostenibles</t>
  </si>
  <si>
    <t>Elaborar un estudio técnico como insumo para la elaboración de un hecho metropolitano
META PDD</t>
  </si>
  <si>
    <t xml:space="preserve">Desarrollar un documento técnico base para la construcción del hecho  metropolitano de servicios públicos priorizando el abastecimiento hídrico,  tratamiento de aguas residuales y gestión de residuos,
</t>
  </si>
  <si>
    <t>Número de documento técnico base para la construcción del hecho metropolitano de servicios públicos elaborado</t>
  </si>
  <si>
    <t>Caracterizar 1000 hogares ubicados en Centros Poblados Rurales y ruralidad dispersa con relación a la prestación de servicios públicos domiciliarios
META PDD</t>
  </si>
  <si>
    <t>Caracterizar 1000 hogares rurales en relación a las condiciones de la prestación de los servicios públicos domiciliarios y TIC, incluyendo la consolidación de la información en el Catastro Unificado de Redes y Usuarios</t>
  </si>
  <si>
    <t>Número de hogares rurales caracterizados en relación a las condiciones de la prestación de los servicios públicos domiciliarios y TIC</t>
  </si>
  <si>
    <t>Gestión de Bienes, Servicios y Infraestructura</t>
  </si>
  <si>
    <t>Fortalecer el 100% de la capacidad de gestión de las entidades del Sector Hábitat que promueva la innovación gubernamental la eficiencia administrativa y operativa como generadores de confianza ciudadana (Secretaría de Hábitat CVP Renobo UAESP)
META PDD</t>
  </si>
  <si>
    <t>Gestionar el 100% de las necesidades de bienes, servicios y infraestructura requeridos para garantizar el adecuado funcionamiento de la SDHT</t>
  </si>
  <si>
    <t>Gestión / 
JSP-7</t>
  </si>
  <si>
    <t>Porcentaje de mantenimiento realizado</t>
  </si>
  <si>
    <t>Gestión Documental</t>
  </si>
  <si>
    <t>Formular e implementar un Sistema de Gestión Documental Electrónico de archivo</t>
  </si>
  <si>
    <t>Porcentaje de actividades ejecutadas</t>
  </si>
  <si>
    <t>Gestión de Talento Humano</t>
  </si>
  <si>
    <t>Fortalecer el 100% de la capacidad operativa y de gestión administrativa de las areas de apoyo al cumplimiento de la misionalidad de la entidad</t>
  </si>
  <si>
    <t>Gestión Financiera</t>
  </si>
  <si>
    <t>Gestión Jurídica</t>
  </si>
  <si>
    <t>Articular el 100% de la gestión jurídica institucional en la secretaría del hábitat de Bogotá</t>
  </si>
  <si>
    <t>Transformación digital y gestión tecnológica</t>
  </si>
  <si>
    <t>Formular e Implementar el Plan Estratégico de Tecnologías de la Información y Transformación Digital​ de la entidad,</t>
  </si>
  <si>
    <t>Índice de Cumplimiento del Plan Estratégico de TI y Transformación Digital (PETI)</t>
  </si>
  <si>
    <t>Actualizar el 100% de la infraestructura y los servicios tecnológicos de la entidad según lo establecido en el PETI,​</t>
  </si>
  <si>
    <t>Índice de Avance Global del Proyecto de Actualización Tecnológica</t>
  </si>
  <si>
    <t>Actualizar e implementar el 100% del plan anual de Seguridad y Privacidad de la Información contemplado los escenarios del Plan de Recuperación ante desastres (DRP),</t>
  </si>
  <si>
    <t>Índice de Cumplimiento de Servicios Tecnológicos en Seguridad, Privacidad y Recuperación ante Desastres</t>
  </si>
  <si>
    <t>Comunicaciones Públicas y Estratégicas</t>
  </si>
  <si>
    <t>Formular e Implementar un plan de comunicaciones en lo relacionado con la divulgación de  estrategias, programas, proyectos y servicios a los grupos de interés, de la SDHT,</t>
  </si>
  <si>
    <t>Sumatoria de las piezas realizadas desde los componentes de comunicación interna, digital, externa</t>
  </si>
  <si>
    <t>Administración del Sistema de Gestión</t>
  </si>
  <si>
    <t>Ejecutar el 100% las actividades del plan institucional de gestión ambiental de la Entidad</t>
  </si>
  <si>
    <t>Porcentaje de actividades del plan institucional de gestión ambiental de la Entidad - PIGA</t>
  </si>
  <si>
    <t xml:space="preserve">Formular y ejecutar un plan estratégico institucional encaminado al mejoramiento de los sistemas de gestión de la entidad  </t>
  </si>
  <si>
    <t>Implementación del plan estratégico institucional</t>
  </si>
  <si>
    <t>Direccionamiento estratégico</t>
  </si>
  <si>
    <t>Participación y relacionamiento con la Ciudadanía</t>
  </si>
  <si>
    <t>Implementar un Modelo de Relacionamiento Integral con la Ciudadanía en la Secretaría Distrital del Hábitat</t>
  </si>
  <si>
    <t>Modelo de Relacionamiento con la Ciudanía diseñado</t>
  </si>
  <si>
    <t>Gestionar el 100% del Plan de Apertura del datos abiertos</t>
  </si>
  <si>
    <t>Cumplir 100% de las actividades establecidad en el plan de apertura de datos abiertos</t>
  </si>
  <si>
    <t>Gestión</t>
  </si>
  <si>
    <t>Porcentaje de cumplimiento al plan de apertura de datos abiertos</t>
  </si>
  <si>
    <t>Plan de Apertura de Datos Abiertos</t>
  </si>
  <si>
    <t>Fortalecer el 100% de la capacidad de gestión de las entidades del Sector Hábitat que promueva la innovación gubernamental la eficiencia administrativa y operativa como generadores de confianza ciudadana (Secretaría de Hábitat CVP Renobo UAESP)</t>
  </si>
  <si>
    <t xml:space="preserve">Gestionar el 100% de las necesidades de bienes, servicios e infraestructura priorizadas para garantizar el adecuado funcionamiento de la SDHT </t>
  </si>
  <si>
    <t>Porcentaje cumplimiento del Plan de Austeridad</t>
  </si>
  <si>
    <t>Plan de Austeridad del Gasto</t>
  </si>
  <si>
    <t>Fortalecer el 100% de la capacidad operativa y de gestión administrativa de las áreas de apoyo al cumplimiento de la misionalidad de la entidad</t>
  </si>
  <si>
    <t>Porcentaje cumplimiento del Plan de Seguridad Vial</t>
  </si>
  <si>
    <t>Plan Estratégico de Seguridad Vial</t>
  </si>
  <si>
    <t>Formular y implementar un Sistema de Gestión Documental Electrónico de archivo</t>
  </si>
  <si>
    <t>Ejecutar el 100% de las actividades programadas en el PINAR</t>
  </si>
  <si>
    <t>Plan Institucional de Archivos - PINAR</t>
  </si>
  <si>
    <t>100% de actividades del Plan de Conservación Documental  ejecutadas</t>
  </si>
  <si>
    <t xml:space="preserve">Plan de Conservación Documental  </t>
  </si>
  <si>
    <t>100% de avance en la aprobación e implementación del Plan de Preservación Digital</t>
  </si>
  <si>
    <t xml:space="preserve"> Plan de Preservación Digital. </t>
  </si>
  <si>
    <t>Gestión del Talento Humano</t>
  </si>
  <si>
    <t>Atender el 100% de las necesidades de la SDHT contempladas dentro del Plan Estratégico de Talento Humano</t>
  </si>
  <si>
    <t>Porcentaje de ejecución del Plan Estratégico de Talento Humano</t>
  </si>
  <si>
    <t xml:space="preserve">Plan Estratégico de Talento Humano  </t>
  </si>
  <si>
    <t>Porcentaje de oportunidad en el reporte de vacantes definitivas y/o temporales de la entidad</t>
  </si>
  <si>
    <t>Plan Anual de Vacantes</t>
  </si>
  <si>
    <t xml:space="preserve">Porcentaje de cumplimiento de las actividades gestionadas para la provisión de empleos vacantes </t>
  </si>
  <si>
    <t xml:space="preserve"> Plan de Previsión de Recursos Humanos</t>
  </si>
  <si>
    <t>Porcentaje de ejecución del Plan Institucional de Capacitación</t>
  </si>
  <si>
    <t>Plan Institucional de capacitación</t>
  </si>
  <si>
    <t>Porcentaje de cumplimiento del Plan de Bienestar e Incentivos</t>
  </si>
  <si>
    <t>Plan de Bienestar e Incentivos</t>
  </si>
  <si>
    <t xml:space="preserve">Porcentaje de cumplimiento del Plan de SST </t>
  </si>
  <si>
    <t>Plan de Trabajo Anual de Seguridad y Salud en el Trabajo</t>
  </si>
  <si>
    <t>Formular e Implementar el Plan Estratégico de Tecnologías de la Información y Transformación Digital de la entidad.</t>
  </si>
  <si>
    <t>Porcentaje del Plan Estratégico de Tecnologías de la Información y Transformación Digital​ de la entidad, formulado e implementado</t>
  </si>
  <si>
    <t>Plan Estratégico de Tecnologías de la Información y las Comunicaciones - PETI</t>
  </si>
  <si>
    <t>Actualizar e implementar el 100% del plan anual de Seguridad y Privacidad de la Información contemplado los escenarios del Plan de Recuperación ante desastres (DRP).</t>
  </si>
  <si>
    <t xml:space="preserve">Porcentaje del plan anual de Seguridad y Privacidad de la Información actualizado y ejecutado. </t>
  </si>
  <si>
    <t>Plan de Seguridad y Privacidad de la Información</t>
  </si>
  <si>
    <t>Formular y Implementar el Plan Estratégico de Tecnologías de la Información y Transformación Digital​ de la entidad.</t>
  </si>
  <si>
    <t xml:space="preserve">Porcentaje de cumplimiento del Plan de Riesgos  de seguridad y privacidad de la información en la vigencia. </t>
  </si>
  <si>
    <t>Plan de tratamiento de Riesgos  de seguridad y privacidad de la información</t>
  </si>
  <si>
    <t>Formular y Implementar un plan de comunicaciones en lo relacionado con la divulgación de  estrategias, programas, proyectos y servicios a los grupos de interés, de la SDHT,</t>
  </si>
  <si>
    <t>Porcentaje de ejecución del Plan de comunicaciones</t>
  </si>
  <si>
    <t>Plan estratégico de comunicaciones</t>
  </si>
  <si>
    <t>Porcentaje de actividades ejecutadas, del plan institucional de gestión ambiental de la Entidad</t>
  </si>
  <si>
    <t>Plan Institucional de Gestión Ambiental.</t>
  </si>
  <si>
    <t>Porcentaje de cumplimiento del Plan de Adecuación y Sostenibilidad</t>
  </si>
  <si>
    <t xml:space="preserve">Plan de Adecuación y Sostenibilidad  </t>
  </si>
  <si>
    <t>Garantizar el logro de las actividades que conllevan al cumplimiento de los lineamientos y compromisos dentro del Programa de Transparencia y Ética Pública</t>
  </si>
  <si>
    <t>Porcentaje de compromisos del PTEP cumplidos</t>
  </si>
  <si>
    <t>Programa de Transparencia y Ética Pública</t>
  </si>
  <si>
    <t>Gestionar el 100% de la inversión destinada para el logro de las  metas del Plan de Desarrollo Bogota Camina Segura</t>
  </si>
  <si>
    <t>Porcentaje de avance en la ejecución presupuestal de los recursos de inversión de la entidad</t>
  </si>
  <si>
    <t>Plan de Gasto Publico</t>
  </si>
  <si>
    <t>Realizar seguimiento al cumplimiento del Plan Institucional de Participación Ciudadana</t>
  </si>
  <si>
    <t xml:space="preserve">Porcentaje de actividades ejecutadas, del Plan Institucional de Participación </t>
  </si>
  <si>
    <t>Plan institucional de Participación Ciudadana</t>
  </si>
  <si>
    <t>Realizar seguimientos al cumplimiento de las acciones de racionalización programadas para la vigencia en la estrategia de racionalización de trámites.</t>
  </si>
  <si>
    <t>Porcentaje de cumplimiento de las acciones de racionalización de trámites</t>
  </si>
  <si>
    <t>Estrategia Institucional de Racionalización de Trámites</t>
  </si>
  <si>
    <t>Gestión Contractual</t>
  </si>
  <si>
    <t>Gestionar el 100% de las necesidades de contratación para garantizar el adecuado funcionamiento de la SDHT</t>
  </si>
  <si>
    <t xml:space="preserve">Porcentaje de actividades ejecutadas, del plan operativo - Plan Anual de Adquisiciones </t>
  </si>
  <si>
    <t>Plan Anual de Adquisiciones</t>
  </si>
  <si>
    <t>No aplica.</t>
  </si>
  <si>
    <r>
      <rPr>
        <b/>
        <sz val="16"/>
        <color rgb="FF000000"/>
        <rFont val="Arial"/>
      </rPr>
      <t>Nota</t>
    </r>
    <r>
      <rPr>
        <sz val="16"/>
        <color indexed="8"/>
        <rFont val="Arial"/>
      </rPr>
      <t>: Agregue las filas que considere necesarias para documentar la información del proceso.</t>
    </r>
  </si>
  <si>
    <r>
      <t xml:space="preserve">CONTROL DE CAMBIOS
</t>
    </r>
    <r>
      <rPr>
        <b/>
        <i/>
        <sz val="10"/>
        <color rgb="FFFF0000"/>
        <rFont val="Arial"/>
      </rPr>
      <t>(Redacte el control de cambios de cada una de las modificaciones que se realicen al contenido del POA)</t>
    </r>
  </si>
  <si>
    <t>Fecha Modificación 
(dd/mm/aaaa)</t>
  </si>
  <si>
    <t>Descripción del cambio</t>
  </si>
  <si>
    <t>Fecha de elaboración del POA:
(dd/mm/aa)</t>
  </si>
  <si>
    <t>Elaborado por: 
(Nombre y Cargo)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</si>
</sst>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0.0%"/>
    <numFmt numFmtId="166" formatCode="0.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indexed="8"/>
      <name val="Arial"/>
    </font>
    <font>
      <b/>
      <sz val="14"/>
      <color rgb="FF000000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4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1"/>
      <color rgb="FF000000"/>
      <name val="Arial"/>
    </font>
    <font>
      <sz val="10"/>
      <name val="Arial"/>
    </font>
    <font>
      <sz val="12"/>
      <name val="Arial"/>
    </font>
    <font>
      <sz val="11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color theme="1"/>
      <name val="Arial"/>
    </font>
    <font>
      <sz val="10"/>
      <color theme="9" tint="0.59999389629810485"/>
      <name val="Arial"/>
    </font>
    <font>
      <sz val="12"/>
      <color rgb="FF000000"/>
      <name val="Arial"/>
    </font>
    <font>
      <sz val="16"/>
      <color indexed="8"/>
      <name val="Arial"/>
    </font>
    <font>
      <b/>
      <sz val="16"/>
      <color rgb="FF000000"/>
      <name val="Arial"/>
    </font>
    <font>
      <b/>
      <i/>
      <sz val="10"/>
      <color theme="1"/>
      <name val="Arial"/>
    </font>
    <font>
      <b/>
      <i/>
      <sz val="10"/>
      <color rgb="FFFF0000"/>
      <name val="Arial"/>
    </font>
    <font>
      <b/>
      <sz val="10"/>
      <color theme="1"/>
      <name val="Arial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5" fillId="2" borderId="0" xfId="2" applyFont="1" applyFill="1" applyAlignment="1">
      <alignment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wrapText="1"/>
    </xf>
    <xf numFmtId="0" fontId="5" fillId="2" borderId="0" xfId="2" applyFont="1" applyFill="1" applyAlignment="1">
      <alignment vertical="center" wrapText="1"/>
    </xf>
    <xf numFmtId="0" fontId="5" fillId="2" borderId="0" xfId="2" applyFont="1" applyFill="1"/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5" borderId="13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vertical="center" wrapText="1"/>
    </xf>
    <xf numFmtId="0" fontId="13" fillId="2" borderId="13" xfId="2" applyFont="1" applyFill="1" applyBorder="1" applyAlignment="1">
      <alignment horizontal="left" vertical="center" wrapText="1"/>
    </xf>
    <xf numFmtId="0" fontId="13" fillId="2" borderId="13" xfId="3" applyFont="1" applyFill="1" applyBorder="1" applyAlignment="1">
      <alignment horizontal="left" vertical="center" wrapText="1"/>
    </xf>
    <xf numFmtId="0" fontId="13" fillId="2" borderId="13" xfId="2" applyFont="1" applyFill="1" applyBorder="1" applyAlignment="1">
      <alignment horizontal="center" vertical="center" wrapText="1"/>
    </xf>
    <xf numFmtId="9" fontId="13" fillId="2" borderId="13" xfId="3" applyNumberFormat="1" applyFont="1" applyFill="1" applyBorder="1" applyAlignment="1">
      <alignment horizontal="center" vertical="center" wrapText="1"/>
    </xf>
    <xf numFmtId="9" fontId="13" fillId="0" borderId="13" xfId="2" applyNumberFormat="1" applyFont="1" applyBorder="1" applyAlignment="1">
      <alignment horizontal="center" vertical="center"/>
    </xf>
    <xf numFmtId="9" fontId="13" fillId="2" borderId="13" xfId="2" applyNumberFormat="1" applyFont="1" applyFill="1" applyBorder="1" applyAlignment="1">
      <alignment horizontal="center" vertical="center"/>
    </xf>
    <xf numFmtId="0" fontId="14" fillId="5" borderId="13" xfId="2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left" vertical="center" wrapText="1"/>
    </xf>
    <xf numFmtId="0" fontId="15" fillId="6" borderId="28" xfId="0" applyFont="1" applyFill="1" applyBorder="1" applyAlignment="1">
      <alignment horizontal="left" vertical="center" wrapText="1"/>
    </xf>
    <xf numFmtId="0" fontId="14" fillId="6" borderId="2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vertical="center" wrapText="1"/>
    </xf>
    <xf numFmtId="0" fontId="13" fillId="2" borderId="13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left" vertical="center" wrapText="1"/>
    </xf>
    <xf numFmtId="0" fontId="15" fillId="2" borderId="13" xfId="2" applyFont="1" applyFill="1" applyBorder="1" applyAlignment="1">
      <alignment horizontal="left" vertical="center" wrapText="1"/>
    </xf>
    <xf numFmtId="0" fontId="14" fillId="2" borderId="13" xfId="2" applyFont="1" applyFill="1" applyBorder="1" applyAlignment="1">
      <alignment vertical="center" wrapText="1"/>
    </xf>
    <xf numFmtId="0" fontId="14" fillId="2" borderId="2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4" fillId="0" borderId="13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6" fillId="2" borderId="13" xfId="2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3" xfId="2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 wrapText="1"/>
    </xf>
    <xf numFmtId="2" fontId="18" fillId="2" borderId="13" xfId="0" applyNumberFormat="1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27" xfId="2" applyFont="1" applyFill="1" applyBorder="1" applyAlignment="1">
      <alignment horizontal="left" vertical="center" wrapText="1"/>
    </xf>
    <xf numFmtId="164" fontId="18" fillId="2" borderId="13" xfId="0" applyNumberFormat="1" applyFont="1" applyFill="1" applyBorder="1" applyAlignment="1">
      <alignment horizontal="center" vertical="center" wrapText="1"/>
    </xf>
    <xf numFmtId="0" fontId="13" fillId="0" borderId="13" xfId="2" applyFont="1" applyBorder="1" applyAlignment="1">
      <alignment vertical="top" wrapText="1"/>
    </xf>
    <xf numFmtId="0" fontId="13" fillId="0" borderId="24" xfId="2" applyFont="1" applyBorder="1" applyAlignment="1">
      <alignment vertical="center" wrapText="1"/>
    </xf>
    <xf numFmtId="0" fontId="13" fillId="0" borderId="13" xfId="0" applyFont="1" applyBorder="1" applyAlignment="1">
      <alignment vertical="top" wrapText="1"/>
    </xf>
    <xf numFmtId="0" fontId="13" fillId="0" borderId="24" xfId="2" applyFont="1" applyBorder="1" applyAlignment="1">
      <alignment horizontal="center" vertical="center" wrapText="1"/>
    </xf>
    <xf numFmtId="9" fontId="13" fillId="0" borderId="13" xfId="0" applyNumberFormat="1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5" fillId="0" borderId="0" xfId="2" applyFont="1"/>
    <xf numFmtId="0" fontId="13" fillId="2" borderId="13" xfId="2" applyFont="1" applyFill="1" applyBorder="1" applyAlignment="1">
      <alignment vertical="top" wrapText="1"/>
    </xf>
    <xf numFmtId="0" fontId="13" fillId="2" borderId="24" xfId="2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top" wrapText="1"/>
    </xf>
    <xf numFmtId="0" fontId="13" fillId="2" borderId="24" xfId="2" applyFont="1" applyFill="1" applyBorder="1" applyAlignment="1">
      <alignment horizontal="center" vertical="center" wrapText="1"/>
    </xf>
    <xf numFmtId="0" fontId="13" fillId="2" borderId="13" xfId="1" applyNumberFormat="1" applyFont="1" applyFill="1" applyBorder="1" applyAlignment="1">
      <alignment horizontal="center" vertical="center" wrapText="1"/>
    </xf>
    <xf numFmtId="0" fontId="13" fillId="0" borderId="13" xfId="1" applyNumberFormat="1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left" vertical="center" wrapText="1"/>
    </xf>
    <xf numFmtId="9" fontId="13" fillId="2" borderId="13" xfId="0" applyNumberFormat="1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left" vertical="center" wrapText="1"/>
    </xf>
    <xf numFmtId="2" fontId="18" fillId="0" borderId="13" xfId="0" applyNumberFormat="1" applyFont="1" applyBorder="1" applyAlignment="1">
      <alignment horizontal="center" vertical="center" wrapText="1"/>
    </xf>
    <xf numFmtId="0" fontId="14" fillId="0" borderId="27" xfId="2" applyFont="1" applyBorder="1" applyAlignment="1">
      <alignment horizontal="left" vertical="center" wrapText="1"/>
    </xf>
    <xf numFmtId="0" fontId="13" fillId="0" borderId="26" xfId="2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 wrapText="1"/>
    </xf>
    <xf numFmtId="0" fontId="13" fillId="0" borderId="13" xfId="2" applyFont="1" applyBorder="1" applyAlignment="1">
      <alignment horizontal="left" vertical="center" wrapText="1"/>
    </xf>
    <xf numFmtId="0" fontId="13" fillId="0" borderId="27" xfId="2" applyFont="1" applyBorder="1" applyAlignment="1">
      <alignment horizontal="left" vertical="center" wrapText="1"/>
    </xf>
    <xf numFmtId="10" fontId="13" fillId="0" borderId="13" xfId="2" applyNumberFormat="1" applyFont="1" applyBorder="1" applyAlignment="1">
      <alignment horizontal="center" vertical="center" wrapText="1"/>
    </xf>
    <xf numFmtId="10" fontId="13" fillId="0" borderId="13" xfId="4" applyNumberFormat="1" applyFont="1" applyFill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center" vertical="center"/>
    </xf>
    <xf numFmtId="166" fontId="13" fillId="0" borderId="13" xfId="4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9" fontId="13" fillId="0" borderId="25" xfId="0" applyNumberFormat="1" applyFont="1" applyBorder="1" applyAlignment="1">
      <alignment horizontal="center" vertical="center" wrapText="1"/>
    </xf>
    <xf numFmtId="9" fontId="13" fillId="0" borderId="3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2" borderId="0" xfId="0" applyFont="1" applyFill="1" applyAlignment="1">
      <alignment wrapText="1"/>
    </xf>
    <xf numFmtId="0" fontId="5" fillId="2" borderId="1" xfId="2" applyFont="1" applyFill="1" applyBorder="1" applyAlignment="1">
      <alignment horizontal="center" wrapText="1"/>
    </xf>
    <xf numFmtId="0" fontId="5" fillId="2" borderId="6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5" borderId="13" xfId="2" applyFont="1" applyFill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10" fillId="5" borderId="13" xfId="2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wrapText="1"/>
    </xf>
    <xf numFmtId="0" fontId="26" fillId="2" borderId="18" xfId="0" applyFont="1" applyFill="1" applyBorder="1" applyAlignment="1">
      <alignment horizontal="center" wrapText="1"/>
    </xf>
    <xf numFmtId="0" fontId="26" fillId="2" borderId="21" xfId="0" applyFont="1" applyFill="1" applyBorder="1" applyAlignment="1">
      <alignment horizontal="center" wrapText="1"/>
    </xf>
    <xf numFmtId="0" fontId="11" fillId="5" borderId="13" xfId="2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center" vertical="top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3 2" xfId="3" xr:uid="{36960C4F-A8CA-48EF-8F42-33B783C3DDA2}"/>
    <cellStyle name="Normal 3 3" xfId="2" xr:uid="{30887B9C-0FC0-4654-944E-05E765FBF13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3AC8-8AC1-43E7-A90C-C38875B7045E}">
  <dimension ref="B2:X93"/>
  <sheetViews>
    <sheetView tabSelected="1" topLeftCell="A7" zoomScale="80" zoomScaleNormal="80" workbookViewId="0">
      <pane xSplit="1" topLeftCell="J1" activePane="topRight" state="frozen"/>
      <selection pane="topRight" activeCell="J88" sqref="J88"/>
    </sheetView>
  </sheetViews>
  <sheetFormatPr baseColWidth="10" defaultColWidth="11.375" defaultRowHeight="96.75" customHeight="1"/>
  <cols>
    <col min="1" max="1" width="5.375" style="5" customWidth="1"/>
    <col min="2" max="2" width="29.125" style="1" bestFit="1" customWidth="1"/>
    <col min="3" max="3" width="49.25" style="1" bestFit="1" customWidth="1"/>
    <col min="4" max="4" width="37.125" style="1" bestFit="1" customWidth="1"/>
    <col min="5" max="5" width="21.25" style="2" bestFit="1" customWidth="1"/>
    <col min="6" max="6" width="29.625" style="1" bestFit="1" customWidth="1"/>
    <col min="7" max="7" width="27" style="2" customWidth="1"/>
    <col min="8" max="8" width="10.875" style="3" bestFit="1" customWidth="1"/>
    <col min="9" max="9" width="10.75" style="1" bestFit="1" customWidth="1"/>
    <col min="10" max="10" width="11.625" style="1" bestFit="1" customWidth="1"/>
    <col min="11" max="11" width="11.25" style="1" bestFit="1" customWidth="1"/>
    <col min="12" max="12" width="11.375" style="1" bestFit="1" customWidth="1"/>
    <col min="13" max="13" width="11" style="1" bestFit="1" customWidth="1"/>
    <col min="14" max="14" width="10.875" style="1" bestFit="1" customWidth="1"/>
    <col min="15" max="15" width="11.375" style="1" bestFit="1" customWidth="1"/>
    <col min="16" max="16" width="12.25" style="1" bestFit="1" customWidth="1"/>
    <col min="17" max="17" width="11.25" style="1" bestFit="1" customWidth="1"/>
    <col min="18" max="18" width="11.375" style="1" bestFit="1" customWidth="1"/>
    <col min="19" max="19" width="10.25" style="1" bestFit="1" customWidth="1"/>
    <col min="20" max="20" width="48.25" style="1" customWidth="1"/>
    <col min="21" max="22" width="37" style="4" customWidth="1"/>
    <col min="23" max="23" width="40.125" style="4" customWidth="1"/>
    <col min="24" max="24" width="42.25" style="4" customWidth="1"/>
    <col min="25" max="16384" width="11.375" style="5"/>
  </cols>
  <sheetData>
    <row r="2" spans="2:24" ht="96.75" customHeight="1">
      <c r="B2" s="108"/>
      <c r="C2" s="111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3"/>
      <c r="X2" s="6" t="s">
        <v>1</v>
      </c>
    </row>
    <row r="3" spans="2:24" ht="96.75" customHeight="1">
      <c r="B3" s="109"/>
      <c r="C3" s="111" t="s">
        <v>2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3"/>
      <c r="X3" s="7" t="s">
        <v>3</v>
      </c>
    </row>
    <row r="4" spans="2:24" ht="96.75" customHeight="1">
      <c r="B4" s="110"/>
      <c r="C4" s="114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6"/>
      <c r="X4" s="8" t="s">
        <v>4</v>
      </c>
    </row>
    <row r="6" spans="2:24" ht="96.75" customHeight="1">
      <c r="B6" s="117" t="s">
        <v>5</v>
      </c>
      <c r="C6" s="117" t="s">
        <v>6</v>
      </c>
      <c r="D6" s="117" t="s">
        <v>7</v>
      </c>
      <c r="E6" s="117" t="s">
        <v>8</v>
      </c>
      <c r="F6" s="117" t="s">
        <v>9</v>
      </c>
      <c r="G6" s="119" t="s">
        <v>10</v>
      </c>
      <c r="H6" s="117" t="s">
        <v>11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8" t="s">
        <v>12</v>
      </c>
      <c r="U6" s="121" t="s">
        <v>13</v>
      </c>
      <c r="V6" s="121"/>
      <c r="W6" s="131" t="s">
        <v>14</v>
      </c>
      <c r="X6" s="131"/>
    </row>
    <row r="7" spans="2:24" ht="96.75" customHeight="1">
      <c r="B7" s="117"/>
      <c r="C7" s="117"/>
      <c r="D7" s="117"/>
      <c r="E7" s="117"/>
      <c r="F7" s="117"/>
      <c r="G7" s="120"/>
      <c r="H7" s="10" t="s">
        <v>15</v>
      </c>
      <c r="I7" s="11" t="s">
        <v>16</v>
      </c>
      <c r="J7" s="12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O7" s="11" t="s">
        <v>22</v>
      </c>
      <c r="P7" s="11" t="s">
        <v>23</v>
      </c>
      <c r="Q7" s="11" t="s">
        <v>24</v>
      </c>
      <c r="R7" s="11" t="s">
        <v>25</v>
      </c>
      <c r="S7" s="11" t="s">
        <v>26</v>
      </c>
      <c r="T7" s="118"/>
      <c r="U7" s="9" t="s">
        <v>27</v>
      </c>
      <c r="V7" s="9" t="s">
        <v>28</v>
      </c>
      <c r="W7" s="9" t="s">
        <v>29</v>
      </c>
      <c r="X7" s="9" t="s">
        <v>30</v>
      </c>
    </row>
    <row r="8" spans="2:24" ht="96.75" customHeight="1">
      <c r="B8" s="13" t="s">
        <v>31</v>
      </c>
      <c r="C8" s="14" t="s">
        <v>32</v>
      </c>
      <c r="D8" s="15" t="s">
        <v>33</v>
      </c>
      <c r="E8" s="16" t="s">
        <v>34</v>
      </c>
      <c r="F8" s="15" t="s">
        <v>35</v>
      </c>
      <c r="G8" s="17">
        <v>1</v>
      </c>
      <c r="H8" s="18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1</v>
      </c>
      <c r="Q8" s="19">
        <v>1</v>
      </c>
      <c r="R8" s="19">
        <v>1</v>
      </c>
      <c r="S8" s="19">
        <v>1</v>
      </c>
      <c r="T8" s="20" t="s">
        <v>36</v>
      </c>
      <c r="U8" s="21" t="s">
        <v>37</v>
      </c>
      <c r="V8" s="22" t="s">
        <v>38</v>
      </c>
      <c r="W8" s="21" t="s">
        <v>39</v>
      </c>
      <c r="X8" s="23" t="s">
        <v>40</v>
      </c>
    </row>
    <row r="9" spans="2:24" ht="96.75" customHeight="1">
      <c r="B9" s="13" t="s">
        <v>31</v>
      </c>
      <c r="C9" s="14" t="s">
        <v>32</v>
      </c>
      <c r="D9" s="15" t="s">
        <v>41</v>
      </c>
      <c r="E9" s="16" t="s">
        <v>34</v>
      </c>
      <c r="F9" s="15" t="s">
        <v>42</v>
      </c>
      <c r="G9" s="17">
        <v>1</v>
      </c>
      <c r="H9" s="18">
        <v>1</v>
      </c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9">
        <v>1</v>
      </c>
      <c r="O9" s="19">
        <v>1</v>
      </c>
      <c r="P9" s="19">
        <v>1</v>
      </c>
      <c r="Q9" s="19">
        <v>1</v>
      </c>
      <c r="R9" s="19">
        <v>1</v>
      </c>
      <c r="S9" s="19">
        <v>1</v>
      </c>
      <c r="T9" s="20" t="s">
        <v>36</v>
      </c>
      <c r="U9" s="21" t="s">
        <v>37</v>
      </c>
      <c r="V9" s="22" t="s">
        <v>38</v>
      </c>
      <c r="W9" s="21" t="s">
        <v>39</v>
      </c>
      <c r="X9" s="23" t="s">
        <v>40</v>
      </c>
    </row>
    <row r="10" spans="2:24" ht="96.75" customHeight="1">
      <c r="B10" s="13" t="s">
        <v>43</v>
      </c>
      <c r="C10" s="14" t="s">
        <v>44</v>
      </c>
      <c r="D10" s="24" t="s">
        <v>45</v>
      </c>
      <c r="E10" s="16" t="s">
        <v>34</v>
      </c>
      <c r="F10" s="24" t="s">
        <v>46</v>
      </c>
      <c r="G10" s="25">
        <v>13600</v>
      </c>
      <c r="H10" s="26">
        <v>0</v>
      </c>
      <c r="I10" s="25">
        <v>0</v>
      </c>
      <c r="J10" s="25">
        <v>200</v>
      </c>
      <c r="K10" s="25">
        <v>400</v>
      </c>
      <c r="L10" s="25">
        <v>700</v>
      </c>
      <c r="M10" s="25">
        <v>900</v>
      </c>
      <c r="N10" s="25">
        <v>1200</v>
      </c>
      <c r="O10" s="25">
        <v>1400</v>
      </c>
      <c r="P10" s="25">
        <v>1600</v>
      </c>
      <c r="Q10" s="25">
        <v>1900</v>
      </c>
      <c r="R10" s="25">
        <v>2500</v>
      </c>
      <c r="S10" s="27">
        <v>2800</v>
      </c>
      <c r="T10" s="20" t="s">
        <v>36</v>
      </c>
      <c r="U10" s="28" t="s">
        <v>47</v>
      </c>
      <c r="V10" s="29" t="s">
        <v>48</v>
      </c>
      <c r="W10" s="30" t="s">
        <v>49</v>
      </c>
      <c r="X10" s="31" t="s">
        <v>50</v>
      </c>
    </row>
    <row r="11" spans="2:24" ht="96.75" customHeight="1">
      <c r="B11" s="13" t="s">
        <v>43</v>
      </c>
      <c r="C11" s="14" t="s">
        <v>44</v>
      </c>
      <c r="D11" s="24" t="s">
        <v>51</v>
      </c>
      <c r="E11" s="16" t="s">
        <v>34</v>
      </c>
      <c r="F11" s="24" t="s">
        <v>52</v>
      </c>
      <c r="G11" s="25">
        <v>855</v>
      </c>
      <c r="H11" s="26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200</v>
      </c>
      <c r="Q11" s="25">
        <v>100</v>
      </c>
      <c r="R11" s="25">
        <v>100</v>
      </c>
      <c r="S11" s="27">
        <v>455</v>
      </c>
      <c r="T11" s="20" t="s">
        <v>36</v>
      </c>
      <c r="U11" s="28" t="s">
        <v>47</v>
      </c>
      <c r="V11" s="29" t="s">
        <v>48</v>
      </c>
      <c r="W11" s="30" t="s">
        <v>49</v>
      </c>
      <c r="X11" s="31" t="s">
        <v>50</v>
      </c>
    </row>
    <row r="12" spans="2:24" ht="96.75" customHeight="1">
      <c r="B12" s="13" t="s">
        <v>53</v>
      </c>
      <c r="C12" s="14" t="s">
        <v>54</v>
      </c>
      <c r="D12" s="15" t="s">
        <v>55</v>
      </c>
      <c r="E12" s="16" t="s">
        <v>34</v>
      </c>
      <c r="F12" s="15" t="s">
        <v>56</v>
      </c>
      <c r="G12" s="32">
        <v>18</v>
      </c>
      <c r="H12" s="33"/>
      <c r="I12" s="32">
        <v>3</v>
      </c>
      <c r="J12" s="32"/>
      <c r="K12" s="32">
        <v>3</v>
      </c>
      <c r="L12" s="34"/>
      <c r="M12" s="34">
        <v>3</v>
      </c>
      <c r="N12" s="32"/>
      <c r="O12" s="32">
        <v>3</v>
      </c>
      <c r="P12" s="32"/>
      <c r="Q12" s="32">
        <v>3</v>
      </c>
      <c r="R12" s="32"/>
      <c r="S12" s="27">
        <v>3</v>
      </c>
      <c r="T12" s="20" t="s">
        <v>36</v>
      </c>
      <c r="U12" s="35" t="s">
        <v>37</v>
      </c>
      <c r="V12" s="36" t="s">
        <v>48</v>
      </c>
      <c r="W12" s="37" t="s">
        <v>57</v>
      </c>
      <c r="X12" s="38" t="s">
        <v>58</v>
      </c>
    </row>
    <row r="13" spans="2:24" ht="96.75" customHeight="1">
      <c r="B13" s="13" t="s">
        <v>53</v>
      </c>
      <c r="C13" s="14" t="s">
        <v>44</v>
      </c>
      <c r="D13" s="39" t="s">
        <v>59</v>
      </c>
      <c r="E13" s="40" t="s">
        <v>34</v>
      </c>
      <c r="F13" s="41" t="s">
        <v>60</v>
      </c>
      <c r="G13" s="40">
        <v>72</v>
      </c>
      <c r="H13" s="42">
        <v>0</v>
      </c>
      <c r="I13" s="40">
        <v>0</v>
      </c>
      <c r="J13" s="40">
        <v>0</v>
      </c>
      <c r="K13" s="40">
        <v>0</v>
      </c>
      <c r="L13" s="43">
        <v>0</v>
      </c>
      <c r="M13" s="43">
        <v>0</v>
      </c>
      <c r="N13" s="40">
        <v>0</v>
      </c>
      <c r="O13" s="40">
        <v>0</v>
      </c>
      <c r="P13" s="40">
        <v>0</v>
      </c>
      <c r="Q13" s="40">
        <v>50</v>
      </c>
      <c r="R13" s="40">
        <v>0</v>
      </c>
      <c r="S13" s="27">
        <v>22</v>
      </c>
      <c r="T13" s="20" t="s">
        <v>36</v>
      </c>
      <c r="U13" s="35" t="s">
        <v>47</v>
      </c>
      <c r="V13" s="36" t="s">
        <v>48</v>
      </c>
      <c r="W13" s="37" t="s">
        <v>49</v>
      </c>
      <c r="X13" s="38" t="s">
        <v>50</v>
      </c>
    </row>
    <row r="14" spans="2:24" ht="96.75" customHeight="1">
      <c r="B14" s="13" t="s">
        <v>53</v>
      </c>
      <c r="C14" s="14" t="s">
        <v>44</v>
      </c>
      <c r="D14" s="41" t="s">
        <v>61</v>
      </c>
      <c r="E14" s="16" t="s">
        <v>34</v>
      </c>
      <c r="F14" s="41" t="s">
        <v>62</v>
      </c>
      <c r="G14" s="40">
        <v>4790</v>
      </c>
      <c r="H14" s="42">
        <v>0</v>
      </c>
      <c r="I14" s="40">
        <v>100</v>
      </c>
      <c r="J14" s="40">
        <v>100</v>
      </c>
      <c r="K14" s="40">
        <v>200</v>
      </c>
      <c r="L14" s="40">
        <v>200</v>
      </c>
      <c r="M14" s="40">
        <v>200</v>
      </c>
      <c r="N14" s="40">
        <v>1080</v>
      </c>
      <c r="O14" s="40">
        <v>200</v>
      </c>
      <c r="P14" s="40">
        <v>300</v>
      </c>
      <c r="Q14" s="40">
        <v>300</v>
      </c>
      <c r="R14" s="40">
        <v>400</v>
      </c>
      <c r="S14" s="40">
        <v>1710</v>
      </c>
      <c r="T14" s="20" t="s">
        <v>36</v>
      </c>
      <c r="U14" s="35" t="s">
        <v>47</v>
      </c>
      <c r="V14" s="36" t="s">
        <v>48</v>
      </c>
      <c r="W14" s="37" t="s">
        <v>49</v>
      </c>
      <c r="X14" s="38" t="s">
        <v>50</v>
      </c>
    </row>
    <row r="15" spans="2:24" ht="96.75" customHeight="1">
      <c r="B15" s="13" t="s">
        <v>53</v>
      </c>
      <c r="C15" s="14" t="s">
        <v>63</v>
      </c>
      <c r="D15" s="41" t="s">
        <v>64</v>
      </c>
      <c r="E15" s="16" t="s">
        <v>34</v>
      </c>
      <c r="F15" s="41" t="s">
        <v>65</v>
      </c>
      <c r="G15" s="40">
        <v>150</v>
      </c>
      <c r="H15" s="42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150</v>
      </c>
      <c r="T15" s="20" t="s">
        <v>36</v>
      </c>
      <c r="U15" s="35" t="s">
        <v>47</v>
      </c>
      <c r="V15" s="36" t="s">
        <v>48</v>
      </c>
      <c r="W15" s="37" t="s">
        <v>49</v>
      </c>
      <c r="X15" s="38" t="s">
        <v>50</v>
      </c>
    </row>
    <row r="16" spans="2:24" ht="96.75" customHeight="1">
      <c r="B16" s="13" t="s">
        <v>53</v>
      </c>
      <c r="C16" s="14" t="s">
        <v>44</v>
      </c>
      <c r="D16" s="41" t="s">
        <v>66</v>
      </c>
      <c r="E16" s="40" t="s">
        <v>34</v>
      </c>
      <c r="F16" s="41" t="s">
        <v>67</v>
      </c>
      <c r="G16" s="40">
        <v>170</v>
      </c>
      <c r="H16" s="42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170</v>
      </c>
      <c r="T16" s="20" t="s">
        <v>36</v>
      </c>
      <c r="U16" s="35" t="s">
        <v>47</v>
      </c>
      <c r="V16" s="36" t="s">
        <v>48</v>
      </c>
      <c r="W16" s="37" t="s">
        <v>49</v>
      </c>
      <c r="X16" s="38" t="s">
        <v>50</v>
      </c>
    </row>
    <row r="17" spans="2:24" ht="96.75" customHeight="1">
      <c r="B17" s="13" t="s">
        <v>53</v>
      </c>
      <c r="C17" s="14" t="s">
        <v>68</v>
      </c>
      <c r="D17" s="41" t="s">
        <v>69</v>
      </c>
      <c r="E17" s="40" t="s">
        <v>34</v>
      </c>
      <c r="F17" s="41" t="s">
        <v>70</v>
      </c>
      <c r="G17" s="40">
        <v>2400</v>
      </c>
      <c r="H17" s="42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200</v>
      </c>
      <c r="Q17" s="40">
        <v>200</v>
      </c>
      <c r="R17" s="40">
        <v>300</v>
      </c>
      <c r="S17" s="40">
        <v>1700</v>
      </c>
      <c r="T17" s="20" t="s">
        <v>36</v>
      </c>
      <c r="U17" s="35" t="s">
        <v>47</v>
      </c>
      <c r="V17" s="36" t="s">
        <v>48</v>
      </c>
      <c r="W17" s="37" t="s">
        <v>49</v>
      </c>
      <c r="X17" s="38" t="s">
        <v>50</v>
      </c>
    </row>
    <row r="18" spans="2:24" ht="96.75" customHeight="1">
      <c r="B18" s="13" t="s">
        <v>53</v>
      </c>
      <c r="C18" s="14" t="s">
        <v>68</v>
      </c>
      <c r="D18" s="41" t="s">
        <v>71</v>
      </c>
      <c r="E18" s="16" t="s">
        <v>34</v>
      </c>
      <c r="F18" s="41" t="s">
        <v>72</v>
      </c>
      <c r="G18" s="40">
        <v>184</v>
      </c>
      <c r="H18" s="42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184</v>
      </c>
      <c r="T18" s="20" t="s">
        <v>36</v>
      </c>
      <c r="U18" s="35" t="s">
        <v>47</v>
      </c>
      <c r="V18" s="36" t="s">
        <v>48</v>
      </c>
      <c r="W18" s="37" t="s">
        <v>49</v>
      </c>
      <c r="X18" s="38" t="s">
        <v>50</v>
      </c>
    </row>
    <row r="19" spans="2:24" ht="96.75" customHeight="1">
      <c r="B19" s="13" t="s">
        <v>53</v>
      </c>
      <c r="C19" s="14" t="s">
        <v>68</v>
      </c>
      <c r="D19" s="39" t="s">
        <v>73</v>
      </c>
      <c r="E19" s="40" t="s">
        <v>34</v>
      </c>
      <c r="F19" s="41" t="s">
        <v>74</v>
      </c>
      <c r="G19" s="40">
        <v>36</v>
      </c>
      <c r="H19" s="42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36</v>
      </c>
      <c r="T19" s="20" t="s">
        <v>36</v>
      </c>
      <c r="U19" s="35" t="s">
        <v>47</v>
      </c>
      <c r="V19" s="36" t="s">
        <v>48</v>
      </c>
      <c r="W19" s="37" t="s">
        <v>49</v>
      </c>
      <c r="X19" s="38" t="s">
        <v>50</v>
      </c>
    </row>
    <row r="20" spans="2:24" ht="96.75" customHeight="1">
      <c r="B20" s="13" t="s">
        <v>53</v>
      </c>
      <c r="C20" s="14" t="s">
        <v>75</v>
      </c>
      <c r="D20" s="41" t="s">
        <v>76</v>
      </c>
      <c r="E20" s="16" t="s">
        <v>34</v>
      </c>
      <c r="F20" s="41" t="s">
        <v>77</v>
      </c>
      <c r="G20" s="40">
        <v>4</v>
      </c>
      <c r="H20" s="42"/>
      <c r="I20" s="40"/>
      <c r="J20" s="40"/>
      <c r="K20" s="40">
        <v>1</v>
      </c>
      <c r="L20" s="40">
        <v>2</v>
      </c>
      <c r="M20" s="40"/>
      <c r="N20" s="40"/>
      <c r="O20" s="40"/>
      <c r="P20" s="40"/>
      <c r="Q20" s="40"/>
      <c r="R20" s="40">
        <v>1</v>
      </c>
      <c r="S20" s="27"/>
      <c r="T20" s="20" t="s">
        <v>36</v>
      </c>
      <c r="U20" s="35" t="s">
        <v>37</v>
      </c>
      <c r="V20" s="36" t="s">
        <v>38</v>
      </c>
      <c r="W20" s="37" t="s">
        <v>57</v>
      </c>
      <c r="X20" s="38" t="s">
        <v>78</v>
      </c>
    </row>
    <row r="21" spans="2:24" ht="96.75" customHeight="1">
      <c r="B21" s="13" t="s">
        <v>53</v>
      </c>
      <c r="C21" s="14" t="s">
        <v>75</v>
      </c>
      <c r="D21" s="41" t="s">
        <v>79</v>
      </c>
      <c r="E21" s="16" t="s">
        <v>34</v>
      </c>
      <c r="F21" s="41" t="s">
        <v>80</v>
      </c>
      <c r="G21" s="40">
        <v>47268</v>
      </c>
      <c r="H21" s="42"/>
      <c r="I21" s="40"/>
      <c r="J21" s="40">
        <v>19000</v>
      </c>
      <c r="K21" s="40"/>
      <c r="L21" s="40"/>
      <c r="M21" s="40"/>
      <c r="N21" s="40"/>
      <c r="O21" s="40"/>
      <c r="P21" s="40">
        <v>10205</v>
      </c>
      <c r="Q21" s="40"/>
      <c r="R21" s="40"/>
      <c r="S21" s="40">
        <v>18063</v>
      </c>
      <c r="T21" s="20" t="s">
        <v>36</v>
      </c>
      <c r="U21" s="35" t="s">
        <v>37</v>
      </c>
      <c r="V21" s="36" t="s">
        <v>38</v>
      </c>
      <c r="W21" s="37" t="s">
        <v>57</v>
      </c>
      <c r="X21" s="38" t="s">
        <v>78</v>
      </c>
    </row>
    <row r="22" spans="2:24" ht="96.75" customHeight="1">
      <c r="B22" s="13" t="s">
        <v>53</v>
      </c>
      <c r="C22" s="14" t="s">
        <v>81</v>
      </c>
      <c r="D22" s="41" t="s">
        <v>82</v>
      </c>
      <c r="E22" s="16" t="s">
        <v>34</v>
      </c>
      <c r="F22" s="41" t="s">
        <v>83</v>
      </c>
      <c r="G22" s="40">
        <v>1</v>
      </c>
      <c r="H22" s="42"/>
      <c r="I22" s="40"/>
      <c r="J22" s="40"/>
      <c r="K22" s="40"/>
      <c r="L22" s="43"/>
      <c r="M22" s="43"/>
      <c r="N22" s="40"/>
      <c r="O22" s="40"/>
      <c r="P22" s="40"/>
      <c r="Q22" s="40">
        <v>1</v>
      </c>
      <c r="R22" s="40"/>
      <c r="S22" s="27"/>
      <c r="T22" s="20" t="s">
        <v>36</v>
      </c>
      <c r="U22" s="35" t="s">
        <v>37</v>
      </c>
      <c r="V22" s="36" t="s">
        <v>38</v>
      </c>
      <c r="W22" s="37" t="s">
        <v>57</v>
      </c>
      <c r="X22" s="38" t="s">
        <v>78</v>
      </c>
    </row>
    <row r="23" spans="2:24" ht="96.75" customHeight="1">
      <c r="B23" s="13" t="s">
        <v>53</v>
      </c>
      <c r="C23" s="14" t="s">
        <v>81</v>
      </c>
      <c r="D23" s="41" t="s">
        <v>84</v>
      </c>
      <c r="E23" s="16" t="s">
        <v>34</v>
      </c>
      <c r="F23" s="41" t="s">
        <v>85</v>
      </c>
      <c r="G23" s="40">
        <v>4000</v>
      </c>
      <c r="H23" s="42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>
        <v>4000</v>
      </c>
      <c r="T23" s="20" t="s">
        <v>36</v>
      </c>
      <c r="U23" s="35" t="s">
        <v>37</v>
      </c>
      <c r="V23" s="36" t="s">
        <v>38</v>
      </c>
      <c r="W23" s="37" t="s">
        <v>57</v>
      </c>
      <c r="X23" s="38" t="s">
        <v>78</v>
      </c>
    </row>
    <row r="24" spans="2:24" ht="96.75" customHeight="1">
      <c r="B24" s="13" t="s">
        <v>53</v>
      </c>
      <c r="C24" s="14" t="s">
        <v>81</v>
      </c>
      <c r="D24" s="41" t="s">
        <v>86</v>
      </c>
      <c r="E24" s="16" t="s">
        <v>34</v>
      </c>
      <c r="F24" s="41" t="s">
        <v>87</v>
      </c>
      <c r="G24" s="40">
        <v>3</v>
      </c>
      <c r="H24" s="42"/>
      <c r="I24" s="40"/>
      <c r="J24" s="40">
        <v>1</v>
      </c>
      <c r="K24" s="40"/>
      <c r="L24" s="43"/>
      <c r="M24" s="43"/>
      <c r="N24" s="40">
        <v>1</v>
      </c>
      <c r="O24" s="40"/>
      <c r="P24" s="40"/>
      <c r="Q24" s="40"/>
      <c r="R24" s="40">
        <v>1</v>
      </c>
      <c r="S24" s="27"/>
      <c r="T24" s="20" t="s">
        <v>36</v>
      </c>
      <c r="U24" s="35" t="s">
        <v>37</v>
      </c>
      <c r="V24" s="36" t="s">
        <v>38</v>
      </c>
      <c r="W24" s="37" t="s">
        <v>57</v>
      </c>
      <c r="X24" s="38" t="s">
        <v>78</v>
      </c>
    </row>
    <row r="25" spans="2:24" ht="96.75" customHeight="1">
      <c r="B25" s="13" t="s">
        <v>53</v>
      </c>
      <c r="C25" s="14" t="s">
        <v>88</v>
      </c>
      <c r="D25" s="41" t="s">
        <v>89</v>
      </c>
      <c r="E25" s="16" t="s">
        <v>34</v>
      </c>
      <c r="F25" s="41" t="s">
        <v>90</v>
      </c>
      <c r="G25" s="40">
        <v>2</v>
      </c>
      <c r="H25" s="42"/>
      <c r="I25" s="40"/>
      <c r="J25" s="40"/>
      <c r="K25" s="40"/>
      <c r="L25" s="40"/>
      <c r="M25" s="40"/>
      <c r="N25" s="40"/>
      <c r="O25" s="40"/>
      <c r="P25" s="40"/>
      <c r="Q25" s="40"/>
      <c r="R25" s="40">
        <v>2</v>
      </c>
      <c r="S25" s="40"/>
      <c r="T25" s="20" t="s">
        <v>36</v>
      </c>
      <c r="U25" s="35" t="s">
        <v>37</v>
      </c>
      <c r="V25" s="36" t="s">
        <v>38</v>
      </c>
      <c r="W25" s="37" t="s">
        <v>57</v>
      </c>
      <c r="X25" s="38" t="s">
        <v>78</v>
      </c>
    </row>
    <row r="26" spans="2:24" ht="96.75" customHeight="1">
      <c r="B26" s="13" t="s">
        <v>53</v>
      </c>
      <c r="C26" s="14" t="s">
        <v>88</v>
      </c>
      <c r="D26" s="41" t="s">
        <v>91</v>
      </c>
      <c r="E26" s="16" t="s">
        <v>34</v>
      </c>
      <c r="F26" s="41" t="s">
        <v>92</v>
      </c>
      <c r="G26" s="40">
        <v>9320.0299999999988</v>
      </c>
      <c r="H26" s="42"/>
      <c r="I26" s="40"/>
      <c r="J26" s="40"/>
      <c r="K26" s="40"/>
      <c r="L26" s="40"/>
      <c r="M26" s="40"/>
      <c r="N26" s="40">
        <v>2124.0300000000002</v>
      </c>
      <c r="O26" s="40"/>
      <c r="P26" s="40"/>
      <c r="Q26" s="40">
        <v>1257</v>
      </c>
      <c r="R26" s="40">
        <v>5939</v>
      </c>
      <c r="S26" s="40"/>
      <c r="T26" s="20" t="s">
        <v>36</v>
      </c>
      <c r="U26" s="35" t="s">
        <v>37</v>
      </c>
      <c r="V26" s="36" t="s">
        <v>38</v>
      </c>
      <c r="W26" s="37" t="s">
        <v>57</v>
      </c>
      <c r="X26" s="38" t="s">
        <v>78</v>
      </c>
    </row>
    <row r="27" spans="2:24" ht="96.75" customHeight="1">
      <c r="B27" s="13" t="s">
        <v>53</v>
      </c>
      <c r="C27" s="14" t="s">
        <v>88</v>
      </c>
      <c r="D27" s="41" t="s">
        <v>93</v>
      </c>
      <c r="E27" s="16" t="s">
        <v>34</v>
      </c>
      <c r="F27" s="41" t="s">
        <v>94</v>
      </c>
      <c r="G27" s="40">
        <v>5597</v>
      </c>
      <c r="H27" s="42"/>
      <c r="I27" s="40"/>
      <c r="J27" s="40">
        <v>3825</v>
      </c>
      <c r="K27" s="40"/>
      <c r="L27" s="40"/>
      <c r="M27" s="40"/>
      <c r="N27" s="40"/>
      <c r="O27" s="40"/>
      <c r="P27" s="40"/>
      <c r="Q27" s="40"/>
      <c r="R27" s="40">
        <v>1772</v>
      </c>
      <c r="S27" s="40"/>
      <c r="T27" s="20" t="s">
        <v>36</v>
      </c>
      <c r="U27" s="35" t="s">
        <v>37</v>
      </c>
      <c r="V27" s="36" t="s">
        <v>38</v>
      </c>
      <c r="W27" s="37" t="s">
        <v>57</v>
      </c>
      <c r="X27" s="38" t="s">
        <v>78</v>
      </c>
    </row>
    <row r="28" spans="2:24" ht="134.25" customHeight="1">
      <c r="B28" s="13" t="s">
        <v>53</v>
      </c>
      <c r="C28" s="14" t="s">
        <v>88</v>
      </c>
      <c r="D28" s="41" t="s">
        <v>95</v>
      </c>
      <c r="E28" s="16" t="s">
        <v>34</v>
      </c>
      <c r="F28" s="41" t="s">
        <v>96</v>
      </c>
      <c r="G28" s="40">
        <v>12</v>
      </c>
      <c r="H28" s="42"/>
      <c r="I28" s="40"/>
      <c r="J28" s="40"/>
      <c r="K28" s="40"/>
      <c r="L28" s="43"/>
      <c r="M28" s="43"/>
      <c r="N28" s="40"/>
      <c r="O28" s="40"/>
      <c r="P28" s="40">
        <v>6</v>
      </c>
      <c r="Q28" s="40">
        <v>4</v>
      </c>
      <c r="R28" s="40">
        <v>2</v>
      </c>
      <c r="S28" s="27"/>
      <c r="T28" s="20" t="s">
        <v>36</v>
      </c>
      <c r="U28" s="35" t="s">
        <v>37</v>
      </c>
      <c r="V28" s="36" t="s">
        <v>38</v>
      </c>
      <c r="W28" s="37" t="s">
        <v>57</v>
      </c>
      <c r="X28" s="38" t="s">
        <v>78</v>
      </c>
    </row>
    <row r="29" spans="2:24" ht="96.75" customHeight="1">
      <c r="B29" s="13" t="s">
        <v>53</v>
      </c>
      <c r="C29" s="14" t="s">
        <v>97</v>
      </c>
      <c r="D29" s="41" t="s">
        <v>98</v>
      </c>
      <c r="E29" s="40" t="s">
        <v>34</v>
      </c>
      <c r="F29" s="41" t="s">
        <v>99</v>
      </c>
      <c r="G29" s="42">
        <v>0.28000000000000003</v>
      </c>
      <c r="H29" s="44"/>
      <c r="I29" s="42">
        <v>0.01</v>
      </c>
      <c r="J29" s="42">
        <v>0.01</v>
      </c>
      <c r="K29" s="42">
        <v>0.06</v>
      </c>
      <c r="L29" s="42">
        <v>0.06</v>
      </c>
      <c r="M29" s="42">
        <v>0.04</v>
      </c>
      <c r="N29" s="42">
        <v>0.03</v>
      </c>
      <c r="O29" s="42">
        <v>0.03</v>
      </c>
      <c r="P29" s="42">
        <v>0.02</v>
      </c>
      <c r="Q29" s="42">
        <v>0.01</v>
      </c>
      <c r="R29" s="42">
        <v>0</v>
      </c>
      <c r="S29" s="42">
        <v>0</v>
      </c>
      <c r="T29" s="20" t="s">
        <v>36</v>
      </c>
      <c r="U29" s="35" t="s">
        <v>37</v>
      </c>
      <c r="V29" s="36" t="s">
        <v>38</v>
      </c>
      <c r="W29" s="37" t="s">
        <v>57</v>
      </c>
      <c r="X29" s="38" t="s">
        <v>78</v>
      </c>
    </row>
    <row r="30" spans="2:24" ht="96.75" customHeight="1">
      <c r="B30" s="13" t="s">
        <v>53</v>
      </c>
      <c r="C30" s="14" t="s">
        <v>97</v>
      </c>
      <c r="D30" s="41" t="s">
        <v>100</v>
      </c>
      <c r="E30" s="16" t="s">
        <v>34</v>
      </c>
      <c r="F30" s="41" t="s">
        <v>101</v>
      </c>
      <c r="G30" s="42">
        <v>10</v>
      </c>
      <c r="H30" s="44"/>
      <c r="I30" s="42">
        <v>1</v>
      </c>
      <c r="J30" s="42">
        <v>1</v>
      </c>
      <c r="K30" s="42">
        <v>1</v>
      </c>
      <c r="L30" s="42">
        <v>1</v>
      </c>
      <c r="M30" s="42">
        <v>1</v>
      </c>
      <c r="N30" s="42">
        <v>1</v>
      </c>
      <c r="O30" s="42">
        <v>1</v>
      </c>
      <c r="P30" s="42">
        <v>1</v>
      </c>
      <c r="Q30" s="42">
        <v>1</v>
      </c>
      <c r="R30" s="42">
        <v>1</v>
      </c>
      <c r="S30" s="42">
        <v>0</v>
      </c>
      <c r="T30" s="20" t="s">
        <v>36</v>
      </c>
      <c r="U30" s="35" t="s">
        <v>37</v>
      </c>
      <c r="V30" s="36" t="s">
        <v>38</v>
      </c>
      <c r="W30" s="37" t="s">
        <v>57</v>
      </c>
      <c r="X30" s="38" t="s">
        <v>78</v>
      </c>
    </row>
    <row r="31" spans="2:24" ht="96.75" customHeight="1">
      <c r="B31" s="13" t="s">
        <v>53</v>
      </c>
      <c r="C31" s="14" t="s">
        <v>97</v>
      </c>
      <c r="D31" s="41" t="s">
        <v>102</v>
      </c>
      <c r="E31" s="16" t="s">
        <v>34</v>
      </c>
      <c r="F31" s="14" t="s">
        <v>103</v>
      </c>
      <c r="G31" s="45">
        <v>1260</v>
      </c>
      <c r="H31" s="46"/>
      <c r="I31" s="42">
        <v>60</v>
      </c>
      <c r="J31" s="45">
        <v>98</v>
      </c>
      <c r="K31" s="45">
        <v>123</v>
      </c>
      <c r="L31" s="26">
        <v>118</v>
      </c>
      <c r="M31" s="26">
        <v>126</v>
      </c>
      <c r="N31" s="45">
        <v>139</v>
      </c>
      <c r="O31" s="45">
        <v>126</v>
      </c>
      <c r="P31" s="45">
        <v>123</v>
      </c>
      <c r="Q31" s="45">
        <v>127</v>
      </c>
      <c r="R31" s="45">
        <v>100</v>
      </c>
      <c r="S31" s="47">
        <v>63</v>
      </c>
      <c r="T31" s="20" t="s">
        <v>36</v>
      </c>
      <c r="U31" s="35" t="s">
        <v>37</v>
      </c>
      <c r="V31" s="36" t="s">
        <v>38</v>
      </c>
      <c r="W31" s="37" t="s">
        <v>57</v>
      </c>
      <c r="X31" s="38" t="s">
        <v>78</v>
      </c>
    </row>
    <row r="32" spans="2:24" ht="96.75" customHeight="1">
      <c r="B32" s="13" t="s">
        <v>53</v>
      </c>
      <c r="C32" s="14" t="s">
        <v>97</v>
      </c>
      <c r="D32" s="41" t="s">
        <v>104</v>
      </c>
      <c r="E32" s="16" t="s">
        <v>34</v>
      </c>
      <c r="F32" s="41" t="s">
        <v>105</v>
      </c>
      <c r="G32" s="42">
        <v>8688.66</v>
      </c>
      <c r="H32" s="44"/>
      <c r="I32" s="42">
        <v>420</v>
      </c>
      <c r="J32" s="42">
        <v>413</v>
      </c>
      <c r="K32" s="42">
        <v>827</v>
      </c>
      <c r="L32" s="48">
        <v>1240</v>
      </c>
      <c r="M32" s="48">
        <v>1240</v>
      </c>
      <c r="N32" s="42">
        <v>1653</v>
      </c>
      <c r="O32" s="45">
        <v>1653</v>
      </c>
      <c r="P32" s="42">
        <v>826</v>
      </c>
      <c r="Q32" s="42">
        <v>138</v>
      </c>
      <c r="R32" s="42">
        <v>138</v>
      </c>
      <c r="S32" s="47">
        <v>140.66</v>
      </c>
      <c r="T32" s="20" t="s">
        <v>36</v>
      </c>
      <c r="U32" s="35" t="s">
        <v>37</v>
      </c>
      <c r="V32" s="36" t="s">
        <v>38</v>
      </c>
      <c r="W32" s="37" t="s">
        <v>57</v>
      </c>
      <c r="X32" s="38" t="s">
        <v>78</v>
      </c>
    </row>
    <row r="33" spans="2:24" ht="96.75" customHeight="1">
      <c r="B33" s="13" t="s">
        <v>106</v>
      </c>
      <c r="C33" s="14" t="s">
        <v>107</v>
      </c>
      <c r="D33" s="41" t="s">
        <v>108</v>
      </c>
      <c r="E33" s="16" t="s">
        <v>34</v>
      </c>
      <c r="F33" s="24" t="s">
        <v>109</v>
      </c>
      <c r="G33" s="49">
        <v>13.9</v>
      </c>
      <c r="H33" s="26"/>
      <c r="I33" s="49"/>
      <c r="J33" s="49"/>
      <c r="K33" s="49"/>
      <c r="L33" s="49"/>
      <c r="M33" s="49"/>
      <c r="N33" s="50"/>
      <c r="O33" s="50"/>
      <c r="P33" s="49"/>
      <c r="Q33" s="49"/>
      <c r="R33" s="49"/>
      <c r="S33" s="51"/>
      <c r="T33" s="20" t="s">
        <v>36</v>
      </c>
      <c r="U33" s="52" t="s">
        <v>47</v>
      </c>
      <c r="V33" s="53" t="s">
        <v>48</v>
      </c>
      <c r="W33" s="54" t="s">
        <v>49</v>
      </c>
      <c r="X33" s="55" t="s">
        <v>110</v>
      </c>
    </row>
    <row r="34" spans="2:24" ht="96.75" customHeight="1">
      <c r="B34" s="13" t="s">
        <v>106</v>
      </c>
      <c r="C34" s="14" t="s">
        <v>111</v>
      </c>
      <c r="D34" s="41" t="s">
        <v>112</v>
      </c>
      <c r="E34" s="16" t="s">
        <v>34</v>
      </c>
      <c r="F34" s="24" t="s">
        <v>113</v>
      </c>
      <c r="G34" s="25">
        <v>20000</v>
      </c>
      <c r="H34" s="42">
        <v>0</v>
      </c>
      <c r="I34" s="40">
        <v>0</v>
      </c>
      <c r="J34" s="40">
        <v>0</v>
      </c>
      <c r="K34" s="40">
        <v>0</v>
      </c>
      <c r="L34" s="40">
        <v>0</v>
      </c>
      <c r="M34" s="40">
        <v>10000</v>
      </c>
      <c r="N34" s="16">
        <v>0</v>
      </c>
      <c r="O34" s="16">
        <v>0</v>
      </c>
      <c r="P34" s="40">
        <v>0</v>
      </c>
      <c r="Q34" s="40">
        <v>0</v>
      </c>
      <c r="R34" s="40">
        <v>0</v>
      </c>
      <c r="S34" s="27">
        <v>10000</v>
      </c>
      <c r="T34" s="20" t="s">
        <v>36</v>
      </c>
      <c r="U34" s="52" t="s">
        <v>47</v>
      </c>
      <c r="V34" s="53" t="s">
        <v>48</v>
      </c>
      <c r="W34" s="54" t="s">
        <v>49</v>
      </c>
      <c r="X34" s="55" t="s">
        <v>110</v>
      </c>
    </row>
    <row r="35" spans="2:24" ht="96.75" customHeight="1">
      <c r="B35" s="13" t="s">
        <v>106</v>
      </c>
      <c r="C35" s="14" t="s">
        <v>114</v>
      </c>
      <c r="D35" s="41" t="s">
        <v>115</v>
      </c>
      <c r="E35" s="56" t="s">
        <v>34</v>
      </c>
      <c r="F35" s="39" t="s">
        <v>116</v>
      </c>
      <c r="G35" s="57">
        <v>13</v>
      </c>
      <c r="H35" s="58">
        <v>0</v>
      </c>
      <c r="I35" s="40">
        <v>0</v>
      </c>
      <c r="J35" s="57">
        <v>0</v>
      </c>
      <c r="K35" s="57">
        <v>0</v>
      </c>
      <c r="L35" s="57">
        <v>0</v>
      </c>
      <c r="M35" s="57">
        <v>6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27">
        <v>7</v>
      </c>
      <c r="T35" s="20" t="s">
        <v>36</v>
      </c>
      <c r="U35" s="52" t="s">
        <v>47</v>
      </c>
      <c r="V35" s="53" t="s">
        <v>48</v>
      </c>
      <c r="W35" s="54" t="s">
        <v>49</v>
      </c>
      <c r="X35" s="55" t="s">
        <v>110</v>
      </c>
    </row>
    <row r="36" spans="2:24" ht="96.75" customHeight="1">
      <c r="B36" s="13" t="s">
        <v>106</v>
      </c>
      <c r="C36" s="14" t="s">
        <v>114</v>
      </c>
      <c r="D36" s="41" t="s">
        <v>117</v>
      </c>
      <c r="E36" s="56" t="s">
        <v>34</v>
      </c>
      <c r="F36" s="39" t="s">
        <v>118</v>
      </c>
      <c r="G36" s="57">
        <v>13</v>
      </c>
      <c r="H36" s="58">
        <v>0</v>
      </c>
      <c r="I36" s="40">
        <v>0</v>
      </c>
      <c r="J36" s="57">
        <v>0</v>
      </c>
      <c r="K36" s="57">
        <v>0</v>
      </c>
      <c r="L36" s="57">
        <v>0</v>
      </c>
      <c r="M36" s="57">
        <v>6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27">
        <v>7</v>
      </c>
      <c r="T36" s="20" t="s">
        <v>36</v>
      </c>
      <c r="U36" s="52" t="s">
        <v>47</v>
      </c>
      <c r="V36" s="53" t="s">
        <v>48</v>
      </c>
      <c r="W36" s="54" t="s">
        <v>49</v>
      </c>
      <c r="X36" s="55" t="s">
        <v>110</v>
      </c>
    </row>
    <row r="37" spans="2:24" ht="96.75" customHeight="1">
      <c r="B37" s="13" t="s">
        <v>106</v>
      </c>
      <c r="C37" s="14" t="s">
        <v>114</v>
      </c>
      <c r="D37" s="41" t="s">
        <v>119</v>
      </c>
      <c r="E37" s="59" t="s">
        <v>34</v>
      </c>
      <c r="F37" s="60" t="s">
        <v>120</v>
      </c>
      <c r="G37" s="61">
        <v>13</v>
      </c>
      <c r="H37" s="58">
        <v>0</v>
      </c>
      <c r="I37" s="40">
        <v>0</v>
      </c>
      <c r="J37" s="57">
        <v>0</v>
      </c>
      <c r="K37" s="57">
        <v>0</v>
      </c>
      <c r="L37" s="57">
        <v>0</v>
      </c>
      <c r="M37" s="57">
        <v>6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27">
        <v>7</v>
      </c>
      <c r="T37" s="20" t="s">
        <v>36</v>
      </c>
      <c r="U37" s="52" t="s">
        <v>47</v>
      </c>
      <c r="V37" s="53" t="s">
        <v>48</v>
      </c>
      <c r="W37" s="54" t="s">
        <v>49</v>
      </c>
      <c r="X37" s="55" t="s">
        <v>110</v>
      </c>
    </row>
    <row r="38" spans="2:24" ht="96.75" customHeight="1">
      <c r="B38" s="13" t="s">
        <v>106</v>
      </c>
      <c r="C38" s="14" t="s">
        <v>114</v>
      </c>
      <c r="D38" s="24" t="s">
        <v>121</v>
      </c>
      <c r="E38" s="59" t="s">
        <v>34</v>
      </c>
      <c r="F38" s="60" t="s">
        <v>122</v>
      </c>
      <c r="G38" s="61">
        <v>13</v>
      </c>
      <c r="H38" s="58">
        <v>0</v>
      </c>
      <c r="I38" s="40">
        <v>0</v>
      </c>
      <c r="J38" s="57">
        <v>0</v>
      </c>
      <c r="K38" s="57">
        <v>0</v>
      </c>
      <c r="L38" s="57">
        <v>0</v>
      </c>
      <c r="M38" s="57">
        <v>6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27">
        <v>7</v>
      </c>
      <c r="T38" s="20" t="s">
        <v>36</v>
      </c>
      <c r="U38" s="52" t="s">
        <v>47</v>
      </c>
      <c r="V38" s="53" t="s">
        <v>48</v>
      </c>
      <c r="W38" s="54" t="s">
        <v>49</v>
      </c>
      <c r="X38" s="55" t="s">
        <v>110</v>
      </c>
    </row>
    <row r="39" spans="2:24" ht="96.75" customHeight="1">
      <c r="B39" s="13" t="s">
        <v>123</v>
      </c>
      <c r="C39" s="14" t="s">
        <v>124</v>
      </c>
      <c r="D39" s="41" t="s">
        <v>125</v>
      </c>
      <c r="E39" s="16" t="s">
        <v>34</v>
      </c>
      <c r="F39" s="41" t="s">
        <v>126</v>
      </c>
      <c r="G39" s="40">
        <v>0.5</v>
      </c>
      <c r="H39" s="42">
        <v>0.03</v>
      </c>
      <c r="I39" s="40">
        <v>0.05</v>
      </c>
      <c r="J39" s="40">
        <v>0.1</v>
      </c>
      <c r="K39" s="40">
        <v>0.15</v>
      </c>
      <c r="L39" s="40">
        <v>0.2</v>
      </c>
      <c r="M39" s="62">
        <v>0.25</v>
      </c>
      <c r="N39" s="62">
        <v>0.3</v>
      </c>
      <c r="O39" s="62">
        <v>0.35</v>
      </c>
      <c r="P39" s="40">
        <v>0.4</v>
      </c>
      <c r="Q39" s="40">
        <v>0.45</v>
      </c>
      <c r="R39" s="40">
        <v>0.48</v>
      </c>
      <c r="S39" s="27">
        <v>0.5</v>
      </c>
      <c r="T39" s="20" t="s">
        <v>36</v>
      </c>
      <c r="U39" s="52" t="s">
        <v>127</v>
      </c>
      <c r="V39" s="53" t="s">
        <v>128</v>
      </c>
      <c r="W39" s="63" t="s">
        <v>129</v>
      </c>
      <c r="X39" s="64" t="s">
        <v>130</v>
      </c>
    </row>
    <row r="40" spans="2:24" ht="96.75" customHeight="1">
      <c r="B40" s="13" t="s">
        <v>131</v>
      </c>
      <c r="C40" s="14" t="s">
        <v>124</v>
      </c>
      <c r="D40" s="41" t="s">
        <v>132</v>
      </c>
      <c r="E40" s="16" t="s">
        <v>34</v>
      </c>
      <c r="F40" s="41" t="s">
        <v>133</v>
      </c>
      <c r="G40" s="40">
        <v>3</v>
      </c>
      <c r="H40" s="42">
        <v>0.15</v>
      </c>
      <c r="I40" s="40">
        <v>0.3</v>
      </c>
      <c r="J40" s="40">
        <v>0.6</v>
      </c>
      <c r="K40" s="40">
        <v>0.9</v>
      </c>
      <c r="L40" s="40">
        <v>1.2</v>
      </c>
      <c r="M40" s="40">
        <v>1.5</v>
      </c>
      <c r="N40" s="40">
        <v>1.8</v>
      </c>
      <c r="O40" s="40">
        <v>2.1</v>
      </c>
      <c r="P40" s="40">
        <v>2.4</v>
      </c>
      <c r="Q40" s="40">
        <v>2.7</v>
      </c>
      <c r="R40" s="40">
        <v>2.85</v>
      </c>
      <c r="S40" s="27">
        <v>3</v>
      </c>
      <c r="T40" s="20" t="s">
        <v>36</v>
      </c>
      <c r="U40" s="52" t="s">
        <v>127</v>
      </c>
      <c r="V40" s="53" t="s">
        <v>128</v>
      </c>
      <c r="W40" s="63" t="s">
        <v>129</v>
      </c>
      <c r="X40" s="64" t="s">
        <v>130</v>
      </c>
    </row>
    <row r="41" spans="2:24" ht="96.75" customHeight="1">
      <c r="B41" s="13" t="s">
        <v>131</v>
      </c>
      <c r="C41" s="14" t="s">
        <v>124</v>
      </c>
      <c r="D41" s="41" t="s">
        <v>134</v>
      </c>
      <c r="E41" s="16" t="s">
        <v>34</v>
      </c>
      <c r="F41" s="41" t="s">
        <v>135</v>
      </c>
      <c r="G41" s="40">
        <v>0.25</v>
      </c>
      <c r="H41" s="42">
        <v>1.2500000000000001E-2</v>
      </c>
      <c r="I41" s="40">
        <v>2.5000000000000001E-2</v>
      </c>
      <c r="J41" s="40">
        <v>0.05</v>
      </c>
      <c r="K41" s="40">
        <v>7.4999999999999997E-2</v>
      </c>
      <c r="L41" s="40">
        <v>0.1</v>
      </c>
      <c r="M41" s="40">
        <v>0.125</v>
      </c>
      <c r="N41" s="40">
        <v>0.15</v>
      </c>
      <c r="O41" s="40">
        <v>0.17499999999999999</v>
      </c>
      <c r="P41" s="40">
        <v>0.2</v>
      </c>
      <c r="Q41" s="40">
        <v>0.22500000000000001</v>
      </c>
      <c r="R41" s="40">
        <v>0.23749999999999999</v>
      </c>
      <c r="S41" s="27">
        <v>0.25</v>
      </c>
      <c r="T41" s="20" t="s">
        <v>36</v>
      </c>
      <c r="U41" s="52" t="s">
        <v>127</v>
      </c>
      <c r="V41" s="53" t="s">
        <v>128</v>
      </c>
      <c r="W41" s="63" t="s">
        <v>129</v>
      </c>
      <c r="X41" s="64" t="s">
        <v>130</v>
      </c>
    </row>
    <row r="42" spans="2:24" ht="96.75" customHeight="1">
      <c r="B42" s="13" t="s">
        <v>131</v>
      </c>
      <c r="C42" s="14" t="s">
        <v>124</v>
      </c>
      <c r="D42" s="41" t="s">
        <v>136</v>
      </c>
      <c r="E42" s="16" t="s">
        <v>34</v>
      </c>
      <c r="F42" s="41" t="s">
        <v>137</v>
      </c>
      <c r="G42" s="40">
        <v>5</v>
      </c>
      <c r="H42" s="42">
        <v>0.125</v>
      </c>
      <c r="I42" s="40">
        <v>0.5</v>
      </c>
      <c r="J42" s="40">
        <v>1</v>
      </c>
      <c r="K42" s="40">
        <v>1.5</v>
      </c>
      <c r="L42" s="40">
        <v>2</v>
      </c>
      <c r="M42" s="40">
        <v>2.5</v>
      </c>
      <c r="N42" s="40">
        <v>3</v>
      </c>
      <c r="O42" s="40">
        <v>3.5</v>
      </c>
      <c r="P42" s="40">
        <v>4</v>
      </c>
      <c r="Q42" s="40">
        <v>4.5</v>
      </c>
      <c r="R42" s="40">
        <v>4.75</v>
      </c>
      <c r="S42" s="27">
        <v>5</v>
      </c>
      <c r="T42" s="20" t="s">
        <v>36</v>
      </c>
      <c r="U42" s="52" t="s">
        <v>127</v>
      </c>
      <c r="V42" s="53" t="s">
        <v>128</v>
      </c>
      <c r="W42" s="63" t="s">
        <v>129</v>
      </c>
      <c r="X42" s="64" t="s">
        <v>130</v>
      </c>
    </row>
    <row r="43" spans="2:24" ht="96.75" customHeight="1">
      <c r="B43" s="13" t="s">
        <v>131</v>
      </c>
      <c r="C43" s="14" t="s">
        <v>124</v>
      </c>
      <c r="D43" s="41" t="s">
        <v>138</v>
      </c>
      <c r="E43" s="16" t="s">
        <v>34</v>
      </c>
      <c r="F43" s="41" t="s">
        <v>139</v>
      </c>
      <c r="G43" s="40">
        <v>1</v>
      </c>
      <c r="H43" s="42">
        <v>3.3500000000000002E-2</v>
      </c>
      <c r="I43" s="40">
        <v>0.1</v>
      </c>
      <c r="J43" s="40">
        <v>0.2</v>
      </c>
      <c r="K43" s="40">
        <v>0.3</v>
      </c>
      <c r="L43" s="40">
        <v>0.4</v>
      </c>
      <c r="M43" s="40">
        <v>0.5</v>
      </c>
      <c r="N43" s="40">
        <v>0.6</v>
      </c>
      <c r="O43" s="40">
        <v>0.7</v>
      </c>
      <c r="P43" s="40">
        <v>0.8</v>
      </c>
      <c r="Q43" s="40">
        <v>0.9</v>
      </c>
      <c r="R43" s="40">
        <v>0.95</v>
      </c>
      <c r="S43" s="27">
        <v>1</v>
      </c>
      <c r="T43" s="20" t="s">
        <v>36</v>
      </c>
      <c r="U43" s="52" t="s">
        <v>127</v>
      </c>
      <c r="V43" s="53" t="s">
        <v>128</v>
      </c>
      <c r="W43" s="63" t="s">
        <v>129</v>
      </c>
      <c r="X43" s="64" t="s">
        <v>130</v>
      </c>
    </row>
    <row r="44" spans="2:24" ht="96.75" customHeight="1">
      <c r="B44" s="13" t="s">
        <v>131</v>
      </c>
      <c r="C44" s="14" t="s">
        <v>124</v>
      </c>
      <c r="D44" s="41" t="s">
        <v>140</v>
      </c>
      <c r="E44" s="16" t="s">
        <v>34</v>
      </c>
      <c r="F44" s="41" t="s">
        <v>141</v>
      </c>
      <c r="G44" s="40">
        <v>1000</v>
      </c>
      <c r="H44" s="42">
        <v>50</v>
      </c>
      <c r="I44" s="40">
        <v>100</v>
      </c>
      <c r="J44" s="40">
        <v>200</v>
      </c>
      <c r="K44" s="40">
        <v>300</v>
      </c>
      <c r="L44" s="40">
        <v>400</v>
      </c>
      <c r="M44" s="40">
        <v>500</v>
      </c>
      <c r="N44" s="40">
        <v>600</v>
      </c>
      <c r="O44" s="40">
        <v>700</v>
      </c>
      <c r="P44" s="40">
        <v>800</v>
      </c>
      <c r="Q44" s="40">
        <v>900</v>
      </c>
      <c r="R44" s="40">
        <v>950</v>
      </c>
      <c r="S44" s="27">
        <v>1000</v>
      </c>
      <c r="T44" s="20" t="s">
        <v>36</v>
      </c>
      <c r="U44" s="52" t="s">
        <v>127</v>
      </c>
      <c r="V44" s="53" t="s">
        <v>128</v>
      </c>
      <c r="W44" s="63" t="s">
        <v>129</v>
      </c>
      <c r="X44" s="64" t="s">
        <v>130</v>
      </c>
    </row>
    <row r="45" spans="2:24" ht="96.75" customHeight="1">
      <c r="B45" s="13" t="s">
        <v>131</v>
      </c>
      <c r="C45" s="14" t="s">
        <v>124</v>
      </c>
      <c r="D45" s="41" t="s">
        <v>142</v>
      </c>
      <c r="E45" s="16" t="s">
        <v>34</v>
      </c>
      <c r="F45" s="41" t="s">
        <v>143</v>
      </c>
      <c r="G45" s="40">
        <v>16</v>
      </c>
      <c r="H45" s="42">
        <v>0.8</v>
      </c>
      <c r="I45" s="40">
        <v>1.6</v>
      </c>
      <c r="J45" s="40">
        <v>3.2</v>
      </c>
      <c r="K45" s="40">
        <v>4.8</v>
      </c>
      <c r="L45" s="40">
        <v>6.4</v>
      </c>
      <c r="M45" s="40">
        <v>8</v>
      </c>
      <c r="N45" s="40">
        <v>9.6</v>
      </c>
      <c r="O45" s="40">
        <v>11.2</v>
      </c>
      <c r="P45" s="40">
        <v>12.8</v>
      </c>
      <c r="Q45" s="40">
        <v>14.4</v>
      </c>
      <c r="R45" s="40">
        <v>15.2</v>
      </c>
      <c r="S45" s="27">
        <v>16</v>
      </c>
      <c r="T45" s="20" t="s">
        <v>36</v>
      </c>
      <c r="U45" s="52" t="s">
        <v>127</v>
      </c>
      <c r="V45" s="53" t="s">
        <v>128</v>
      </c>
      <c r="W45" s="63" t="s">
        <v>129</v>
      </c>
      <c r="X45" s="64" t="s">
        <v>130</v>
      </c>
    </row>
    <row r="46" spans="2:24" ht="96.75" customHeight="1">
      <c r="B46" s="13" t="s">
        <v>131</v>
      </c>
      <c r="C46" s="14" t="s">
        <v>124</v>
      </c>
      <c r="D46" s="41" t="s">
        <v>144</v>
      </c>
      <c r="E46" s="16" t="s">
        <v>34</v>
      </c>
      <c r="F46" s="41" t="s">
        <v>145</v>
      </c>
      <c r="G46" s="40">
        <v>0.5</v>
      </c>
      <c r="H46" s="42">
        <v>2.5000000000000001E-2</v>
      </c>
      <c r="I46" s="40">
        <v>0.05</v>
      </c>
      <c r="J46" s="40">
        <v>0.1</v>
      </c>
      <c r="K46" s="40">
        <v>0.15</v>
      </c>
      <c r="L46" s="40">
        <v>0.2</v>
      </c>
      <c r="M46" s="40">
        <v>0.25</v>
      </c>
      <c r="N46" s="40">
        <v>0.3</v>
      </c>
      <c r="O46" s="40">
        <v>0.35</v>
      </c>
      <c r="P46" s="40">
        <v>0.4</v>
      </c>
      <c r="Q46" s="40">
        <v>0.45</v>
      </c>
      <c r="R46" s="40">
        <v>0.47499999999999998</v>
      </c>
      <c r="S46" s="27">
        <v>0.5</v>
      </c>
      <c r="T46" s="20" t="s">
        <v>36</v>
      </c>
      <c r="U46" s="52" t="s">
        <v>127</v>
      </c>
      <c r="V46" s="53" t="s">
        <v>128</v>
      </c>
      <c r="W46" s="63" t="s">
        <v>129</v>
      </c>
      <c r="X46" s="64" t="s">
        <v>130</v>
      </c>
    </row>
    <row r="47" spans="2:24" ht="96.75" customHeight="1">
      <c r="B47" s="13" t="s">
        <v>146</v>
      </c>
      <c r="C47" s="14" t="s">
        <v>147</v>
      </c>
      <c r="D47" s="41" t="s">
        <v>148</v>
      </c>
      <c r="E47" s="16" t="s">
        <v>34</v>
      </c>
      <c r="F47" s="41" t="s">
        <v>149</v>
      </c>
      <c r="G47" s="40">
        <v>5</v>
      </c>
      <c r="H47" s="42">
        <v>3.13</v>
      </c>
      <c r="I47" s="40">
        <v>3.36</v>
      </c>
      <c r="J47" s="40">
        <v>3.54</v>
      </c>
      <c r="K47" s="40">
        <v>3.7199999999999998</v>
      </c>
      <c r="L47" s="43">
        <v>3.9</v>
      </c>
      <c r="M47" s="43">
        <v>4.08</v>
      </c>
      <c r="N47" s="40">
        <v>4.26</v>
      </c>
      <c r="O47" s="40">
        <v>4.4399999999999995</v>
      </c>
      <c r="P47" s="65">
        <v>4.62</v>
      </c>
      <c r="Q47" s="40">
        <v>4.8</v>
      </c>
      <c r="R47" s="40">
        <v>4.9800000000000004</v>
      </c>
      <c r="S47" s="27">
        <v>5</v>
      </c>
      <c r="T47" s="20" t="s">
        <v>36</v>
      </c>
      <c r="U47" s="52" t="s">
        <v>127</v>
      </c>
      <c r="V47" s="53" t="s">
        <v>128</v>
      </c>
      <c r="W47" s="63" t="s">
        <v>129</v>
      </c>
      <c r="X47" s="64" t="s">
        <v>130</v>
      </c>
    </row>
    <row r="48" spans="2:24" ht="96.75" customHeight="1">
      <c r="B48" s="13" t="s">
        <v>146</v>
      </c>
      <c r="C48" s="14" t="s">
        <v>150</v>
      </c>
      <c r="D48" s="41" t="s">
        <v>151</v>
      </c>
      <c r="E48" s="16" t="s">
        <v>34</v>
      </c>
      <c r="F48" s="41" t="s">
        <v>152</v>
      </c>
      <c r="G48" s="40">
        <v>2</v>
      </c>
      <c r="H48" s="42">
        <v>0.02</v>
      </c>
      <c r="I48" s="40">
        <v>0.18</v>
      </c>
      <c r="J48" s="40">
        <v>0.18</v>
      </c>
      <c r="K48" s="25">
        <v>0.18</v>
      </c>
      <c r="L48" s="34">
        <v>0.18</v>
      </c>
      <c r="M48" s="34">
        <v>0.18</v>
      </c>
      <c r="N48" s="34">
        <v>0.18</v>
      </c>
      <c r="O48" s="34">
        <v>0.18</v>
      </c>
      <c r="P48" s="34">
        <v>0.18</v>
      </c>
      <c r="Q48" s="40">
        <v>0.18</v>
      </c>
      <c r="R48" s="40">
        <v>0.18</v>
      </c>
      <c r="S48" s="27">
        <v>0.18</v>
      </c>
      <c r="T48" s="20" t="s">
        <v>36</v>
      </c>
      <c r="U48" s="52" t="s">
        <v>153</v>
      </c>
      <c r="V48" s="53" t="s">
        <v>154</v>
      </c>
      <c r="W48" s="63" t="s">
        <v>57</v>
      </c>
      <c r="X48" s="64" t="s">
        <v>155</v>
      </c>
    </row>
    <row r="49" spans="2:24" ht="96.75" customHeight="1">
      <c r="B49" s="13" t="s">
        <v>146</v>
      </c>
      <c r="C49" s="14" t="s">
        <v>156</v>
      </c>
      <c r="D49" s="41" t="s">
        <v>157</v>
      </c>
      <c r="E49" s="16" t="s">
        <v>34</v>
      </c>
      <c r="F49" s="24" t="s">
        <v>158</v>
      </c>
      <c r="G49" s="25">
        <v>0.3</v>
      </c>
      <c r="H49" s="26">
        <v>1E-3</v>
      </c>
      <c r="I49" s="25">
        <v>2.9000000000000001E-2</v>
      </c>
      <c r="J49" s="25">
        <v>2.9000000000000001E-2</v>
      </c>
      <c r="K49" s="25">
        <v>3.4000000000000002E-2</v>
      </c>
      <c r="L49" s="34">
        <v>2.4E-2</v>
      </c>
      <c r="M49" s="34">
        <v>2.3E-2</v>
      </c>
      <c r="N49" s="34">
        <v>2.3E-2</v>
      </c>
      <c r="O49" s="34">
        <v>2.3E-2</v>
      </c>
      <c r="P49" s="34">
        <v>2.8500000000000001E-2</v>
      </c>
      <c r="Q49" s="25">
        <v>2.8500000000000001E-2</v>
      </c>
      <c r="R49" s="25">
        <v>2.8500000000000001E-2</v>
      </c>
      <c r="S49" s="27">
        <v>2.8500000000000001E-2</v>
      </c>
      <c r="T49" s="20" t="s">
        <v>36</v>
      </c>
      <c r="U49" s="52" t="s">
        <v>153</v>
      </c>
      <c r="V49" s="53" t="s">
        <v>154</v>
      </c>
      <c r="W49" s="63" t="s">
        <v>57</v>
      </c>
      <c r="X49" s="64" t="s">
        <v>155</v>
      </c>
    </row>
    <row r="50" spans="2:24" ht="96.75" customHeight="1">
      <c r="B50" s="13" t="s">
        <v>146</v>
      </c>
      <c r="C50" s="14" t="s">
        <v>159</v>
      </c>
      <c r="D50" s="41" t="s">
        <v>160</v>
      </c>
      <c r="E50" s="16" t="s">
        <v>34</v>
      </c>
      <c r="F50" s="41" t="s">
        <v>161</v>
      </c>
      <c r="G50" s="40">
        <v>400</v>
      </c>
      <c r="H50" s="42">
        <v>0</v>
      </c>
      <c r="I50" s="40">
        <v>10</v>
      </c>
      <c r="J50" s="40">
        <v>10</v>
      </c>
      <c r="K50" s="40">
        <v>40</v>
      </c>
      <c r="L50" s="40">
        <v>40</v>
      </c>
      <c r="M50" s="40">
        <v>60</v>
      </c>
      <c r="N50" s="40">
        <v>20</v>
      </c>
      <c r="O50" s="40">
        <v>20</v>
      </c>
      <c r="P50" s="40">
        <v>60</v>
      </c>
      <c r="Q50" s="40">
        <v>60</v>
      </c>
      <c r="R50" s="40">
        <v>60</v>
      </c>
      <c r="S50" s="27">
        <v>20</v>
      </c>
      <c r="T50" s="20" t="s">
        <v>36</v>
      </c>
      <c r="U50" s="52" t="s">
        <v>153</v>
      </c>
      <c r="V50" s="53" t="s">
        <v>154</v>
      </c>
      <c r="W50" s="63" t="s">
        <v>57</v>
      </c>
      <c r="X50" s="64" t="s">
        <v>155</v>
      </c>
    </row>
    <row r="51" spans="2:24" s="75" customFormat="1" ht="96.75" customHeight="1">
      <c r="B51" s="66" t="s">
        <v>162</v>
      </c>
      <c r="C51" s="67" t="s">
        <v>163</v>
      </c>
      <c r="D51" s="68" t="s">
        <v>164</v>
      </c>
      <c r="E51" s="69" t="s">
        <v>165</v>
      </c>
      <c r="F51" s="68" t="s">
        <v>166</v>
      </c>
      <c r="G51" s="70">
        <v>1</v>
      </c>
      <c r="H51" s="70">
        <v>0.05</v>
      </c>
      <c r="I51" s="70">
        <v>0.05</v>
      </c>
      <c r="J51" s="70">
        <v>0.1</v>
      </c>
      <c r="K51" s="70">
        <v>0.1</v>
      </c>
      <c r="L51" s="70">
        <v>0.1</v>
      </c>
      <c r="M51" s="70">
        <v>0.1</v>
      </c>
      <c r="N51" s="70">
        <v>0.1</v>
      </c>
      <c r="O51" s="70">
        <v>0.1</v>
      </c>
      <c r="P51" s="70">
        <v>0.1</v>
      </c>
      <c r="Q51" s="70">
        <v>0.1</v>
      </c>
      <c r="R51" s="70">
        <v>0.05</v>
      </c>
      <c r="S51" s="70">
        <v>0.05</v>
      </c>
      <c r="T51" s="71" t="s">
        <v>36</v>
      </c>
      <c r="U51" s="72" t="s">
        <v>127</v>
      </c>
      <c r="V51" s="73" t="s">
        <v>128</v>
      </c>
      <c r="W51" s="72" t="s">
        <v>129</v>
      </c>
      <c r="X51" s="74" t="s">
        <v>130</v>
      </c>
    </row>
    <row r="52" spans="2:24" ht="96.75" customHeight="1">
      <c r="B52" s="76" t="s">
        <v>167</v>
      </c>
      <c r="C52" s="77" t="s">
        <v>163</v>
      </c>
      <c r="D52" s="78" t="s">
        <v>168</v>
      </c>
      <c r="E52" s="79" t="s">
        <v>165</v>
      </c>
      <c r="F52" s="68" t="s">
        <v>169</v>
      </c>
      <c r="G52" s="80">
        <v>1</v>
      </c>
      <c r="H52" s="81">
        <v>0.05</v>
      </c>
      <c r="I52" s="80">
        <v>0.05</v>
      </c>
      <c r="J52" s="80">
        <v>0.1</v>
      </c>
      <c r="K52" s="80">
        <v>0.1</v>
      </c>
      <c r="L52" s="80">
        <v>0.1</v>
      </c>
      <c r="M52" s="80">
        <v>0.1</v>
      </c>
      <c r="N52" s="80">
        <v>0.1</v>
      </c>
      <c r="O52" s="80">
        <v>0.1</v>
      </c>
      <c r="P52" s="80">
        <v>0.1</v>
      </c>
      <c r="Q52" s="80">
        <v>0.1</v>
      </c>
      <c r="R52" s="80">
        <v>0.05</v>
      </c>
      <c r="S52" s="80">
        <v>0.05</v>
      </c>
      <c r="T52" s="20" t="s">
        <v>36</v>
      </c>
      <c r="U52" s="72" t="s">
        <v>127</v>
      </c>
      <c r="V52" s="73" t="s">
        <v>128</v>
      </c>
      <c r="W52" s="28" t="s">
        <v>129</v>
      </c>
      <c r="X52" s="82" t="s">
        <v>130</v>
      </c>
    </row>
    <row r="53" spans="2:24" ht="96.75" customHeight="1">
      <c r="B53" s="76" t="s">
        <v>170</v>
      </c>
      <c r="C53" s="77" t="s">
        <v>163</v>
      </c>
      <c r="D53" s="78" t="s">
        <v>171</v>
      </c>
      <c r="E53" s="79" t="s">
        <v>165</v>
      </c>
      <c r="F53" s="68" t="s">
        <v>171</v>
      </c>
      <c r="G53" s="83">
        <v>1</v>
      </c>
      <c r="H53" s="70">
        <v>0.05</v>
      </c>
      <c r="I53" s="83">
        <v>0.05</v>
      </c>
      <c r="J53" s="83">
        <v>0.1</v>
      </c>
      <c r="K53" s="83">
        <v>0.1</v>
      </c>
      <c r="L53" s="83">
        <v>0.1</v>
      </c>
      <c r="M53" s="83">
        <v>0.1</v>
      </c>
      <c r="N53" s="83">
        <v>0.1</v>
      </c>
      <c r="O53" s="83">
        <v>0.1</v>
      </c>
      <c r="P53" s="83">
        <v>0.1</v>
      </c>
      <c r="Q53" s="83">
        <v>0.1</v>
      </c>
      <c r="R53" s="83">
        <v>0.05</v>
      </c>
      <c r="S53" s="83">
        <v>0.05</v>
      </c>
      <c r="T53" s="20" t="s">
        <v>36</v>
      </c>
      <c r="U53" s="72" t="s">
        <v>127</v>
      </c>
      <c r="V53" s="73" t="s">
        <v>128</v>
      </c>
      <c r="W53" s="28" t="s">
        <v>129</v>
      </c>
      <c r="X53" s="82" t="s">
        <v>130</v>
      </c>
    </row>
    <row r="54" spans="2:24" ht="96.75" customHeight="1">
      <c r="B54" s="76" t="s">
        <v>172</v>
      </c>
      <c r="C54" s="77" t="s">
        <v>163</v>
      </c>
      <c r="D54" s="78" t="s">
        <v>171</v>
      </c>
      <c r="E54" s="79" t="s">
        <v>165</v>
      </c>
      <c r="F54" s="68" t="s">
        <v>171</v>
      </c>
      <c r="G54" s="83">
        <v>1</v>
      </c>
      <c r="H54" s="70">
        <v>0.05</v>
      </c>
      <c r="I54" s="83">
        <v>0.05</v>
      </c>
      <c r="J54" s="83">
        <v>0.1</v>
      </c>
      <c r="K54" s="83">
        <v>0.1</v>
      </c>
      <c r="L54" s="83">
        <v>0.1</v>
      </c>
      <c r="M54" s="83">
        <v>0.1</v>
      </c>
      <c r="N54" s="83">
        <v>0.1</v>
      </c>
      <c r="O54" s="83">
        <v>0.1</v>
      </c>
      <c r="P54" s="83">
        <v>0.1</v>
      </c>
      <c r="Q54" s="83">
        <v>0.1</v>
      </c>
      <c r="R54" s="83">
        <v>0.05</v>
      </c>
      <c r="S54" s="83">
        <v>0.05</v>
      </c>
      <c r="T54" s="20" t="s">
        <v>36</v>
      </c>
      <c r="U54" s="72" t="s">
        <v>127</v>
      </c>
      <c r="V54" s="73" t="s">
        <v>128</v>
      </c>
      <c r="W54" s="28" t="s">
        <v>129</v>
      </c>
      <c r="X54" s="82" t="s">
        <v>130</v>
      </c>
    </row>
    <row r="55" spans="2:24" ht="96.75" customHeight="1">
      <c r="B55" s="76" t="s">
        <v>173</v>
      </c>
      <c r="C55" s="77" t="s">
        <v>163</v>
      </c>
      <c r="D55" s="78" t="s">
        <v>174</v>
      </c>
      <c r="E55" s="79" t="s">
        <v>165</v>
      </c>
      <c r="F55" s="68" t="s">
        <v>174</v>
      </c>
      <c r="G55" s="83">
        <v>1</v>
      </c>
      <c r="H55" s="70">
        <v>0.05</v>
      </c>
      <c r="I55" s="83">
        <v>0.05</v>
      </c>
      <c r="J55" s="83">
        <v>0.1</v>
      </c>
      <c r="K55" s="83">
        <v>0.1</v>
      </c>
      <c r="L55" s="83">
        <v>0.1</v>
      </c>
      <c r="M55" s="83">
        <v>0.1</v>
      </c>
      <c r="N55" s="83">
        <v>0.1</v>
      </c>
      <c r="O55" s="83">
        <v>0.1</v>
      </c>
      <c r="P55" s="83">
        <v>0.1</v>
      </c>
      <c r="Q55" s="83">
        <v>0.1</v>
      </c>
      <c r="R55" s="83">
        <v>0.05</v>
      </c>
      <c r="S55" s="83">
        <v>0.05</v>
      </c>
      <c r="T55" s="20" t="s">
        <v>36</v>
      </c>
      <c r="U55" s="72" t="s">
        <v>127</v>
      </c>
      <c r="V55" s="73" t="s">
        <v>128</v>
      </c>
      <c r="W55" s="28" t="s">
        <v>129</v>
      </c>
      <c r="X55" s="84" t="s">
        <v>130</v>
      </c>
    </row>
    <row r="56" spans="2:24" ht="96.75" customHeight="1">
      <c r="B56" s="76" t="s">
        <v>175</v>
      </c>
      <c r="C56" s="77" t="s">
        <v>163</v>
      </c>
      <c r="D56" s="78" t="s">
        <v>176</v>
      </c>
      <c r="E56" s="79" t="s">
        <v>165</v>
      </c>
      <c r="F56" s="68" t="s">
        <v>177</v>
      </c>
      <c r="G56" s="80">
        <v>1</v>
      </c>
      <c r="H56" s="81">
        <v>0.05</v>
      </c>
      <c r="I56" s="80">
        <v>0.05</v>
      </c>
      <c r="J56" s="80">
        <v>0.1</v>
      </c>
      <c r="K56" s="80">
        <v>0.1</v>
      </c>
      <c r="L56" s="80">
        <v>0.1</v>
      </c>
      <c r="M56" s="80">
        <v>0.1</v>
      </c>
      <c r="N56" s="80">
        <v>0.1</v>
      </c>
      <c r="O56" s="80">
        <v>0.1</v>
      </c>
      <c r="P56" s="80">
        <v>0.1</v>
      </c>
      <c r="Q56" s="80">
        <v>0.1</v>
      </c>
      <c r="R56" s="80">
        <v>0.05</v>
      </c>
      <c r="S56" s="80">
        <v>0.05</v>
      </c>
      <c r="T56" s="20" t="s">
        <v>36</v>
      </c>
      <c r="U56" s="72" t="s">
        <v>127</v>
      </c>
      <c r="V56" s="73" t="s">
        <v>128</v>
      </c>
      <c r="W56" s="28" t="s">
        <v>129</v>
      </c>
      <c r="X56" s="84" t="s">
        <v>130</v>
      </c>
    </row>
    <row r="57" spans="2:24" ht="96.75" customHeight="1">
      <c r="B57" s="76" t="s">
        <v>175</v>
      </c>
      <c r="C57" s="77" t="s">
        <v>163</v>
      </c>
      <c r="D57" s="78" t="s">
        <v>178</v>
      </c>
      <c r="E57" s="79" t="s">
        <v>165</v>
      </c>
      <c r="F57" s="68" t="s">
        <v>179</v>
      </c>
      <c r="G57" s="83">
        <v>1</v>
      </c>
      <c r="H57" s="70">
        <v>0.05</v>
      </c>
      <c r="I57" s="83">
        <v>0.05</v>
      </c>
      <c r="J57" s="83">
        <v>0.1</v>
      </c>
      <c r="K57" s="83">
        <v>0.1</v>
      </c>
      <c r="L57" s="83">
        <v>0.1</v>
      </c>
      <c r="M57" s="83">
        <v>0.1</v>
      </c>
      <c r="N57" s="83">
        <v>0.1</v>
      </c>
      <c r="O57" s="83">
        <v>0.1</v>
      </c>
      <c r="P57" s="83">
        <v>0.1</v>
      </c>
      <c r="Q57" s="83">
        <v>0.1</v>
      </c>
      <c r="R57" s="83">
        <v>0.05</v>
      </c>
      <c r="S57" s="83">
        <v>0.05</v>
      </c>
      <c r="T57" s="20" t="s">
        <v>36</v>
      </c>
      <c r="U57" s="72" t="s">
        <v>127</v>
      </c>
      <c r="V57" s="73" t="s">
        <v>128</v>
      </c>
      <c r="W57" s="28" t="s">
        <v>129</v>
      </c>
      <c r="X57" s="84" t="s">
        <v>130</v>
      </c>
    </row>
    <row r="58" spans="2:24" ht="96.75" customHeight="1">
      <c r="B58" s="76" t="s">
        <v>175</v>
      </c>
      <c r="C58" s="77" t="s">
        <v>163</v>
      </c>
      <c r="D58" s="78" t="s">
        <v>180</v>
      </c>
      <c r="E58" s="79" t="s">
        <v>165</v>
      </c>
      <c r="F58" s="68" t="s">
        <v>181</v>
      </c>
      <c r="G58" s="80">
        <v>1</v>
      </c>
      <c r="H58" s="81">
        <v>0.05</v>
      </c>
      <c r="I58" s="80">
        <v>0.05</v>
      </c>
      <c r="J58" s="80">
        <v>0.1</v>
      </c>
      <c r="K58" s="80">
        <v>0.1</v>
      </c>
      <c r="L58" s="80">
        <v>0.1</v>
      </c>
      <c r="M58" s="80">
        <v>0.1</v>
      </c>
      <c r="N58" s="80">
        <v>0.1</v>
      </c>
      <c r="O58" s="80">
        <v>0.1</v>
      </c>
      <c r="P58" s="80">
        <v>0.1</v>
      </c>
      <c r="Q58" s="80">
        <v>0.1</v>
      </c>
      <c r="R58" s="80">
        <v>0.05</v>
      </c>
      <c r="S58" s="80">
        <v>0.05</v>
      </c>
      <c r="T58" s="20" t="s">
        <v>36</v>
      </c>
      <c r="U58" s="72" t="s">
        <v>127</v>
      </c>
      <c r="V58" s="73" t="s">
        <v>128</v>
      </c>
      <c r="W58" s="28" t="s">
        <v>129</v>
      </c>
      <c r="X58" s="84" t="s">
        <v>130</v>
      </c>
    </row>
    <row r="59" spans="2:24" ht="96.75" customHeight="1">
      <c r="B59" s="66" t="s">
        <v>182</v>
      </c>
      <c r="C59" s="77" t="s">
        <v>163</v>
      </c>
      <c r="D59" s="78" t="s">
        <v>183</v>
      </c>
      <c r="E59" s="79" t="s">
        <v>165</v>
      </c>
      <c r="F59" s="68" t="s">
        <v>184</v>
      </c>
      <c r="G59" s="40">
        <v>0.25</v>
      </c>
      <c r="H59" s="85">
        <v>0.05</v>
      </c>
      <c r="I59" s="62">
        <v>0.05</v>
      </c>
      <c r="J59" s="62">
        <v>0.1</v>
      </c>
      <c r="K59" s="62">
        <v>0.1</v>
      </c>
      <c r="L59" s="62">
        <v>0.1</v>
      </c>
      <c r="M59" s="62">
        <v>0.1</v>
      </c>
      <c r="N59" s="62">
        <v>0.1</v>
      </c>
      <c r="O59" s="62">
        <v>0.1</v>
      </c>
      <c r="P59" s="62">
        <v>0.1</v>
      </c>
      <c r="Q59" s="62">
        <v>0.1</v>
      </c>
      <c r="R59" s="62">
        <v>0.05</v>
      </c>
      <c r="S59" s="62">
        <v>0.05</v>
      </c>
      <c r="T59" s="20" t="s">
        <v>36</v>
      </c>
      <c r="U59" s="72" t="s">
        <v>127</v>
      </c>
      <c r="V59" s="73" t="s">
        <v>128</v>
      </c>
      <c r="W59" s="28" t="s">
        <v>129</v>
      </c>
      <c r="X59" s="84" t="s">
        <v>130</v>
      </c>
    </row>
    <row r="60" spans="2:24" ht="96.75" customHeight="1">
      <c r="B60" s="76" t="s">
        <v>185</v>
      </c>
      <c r="C60" s="77" t="s">
        <v>163</v>
      </c>
      <c r="D60" s="78" t="s">
        <v>186</v>
      </c>
      <c r="E60" s="79" t="s">
        <v>165</v>
      </c>
      <c r="F60" s="68" t="s">
        <v>187</v>
      </c>
      <c r="G60" s="83">
        <v>1</v>
      </c>
      <c r="H60" s="70">
        <v>1</v>
      </c>
      <c r="I60" s="83">
        <v>1</v>
      </c>
      <c r="J60" s="83">
        <v>1</v>
      </c>
      <c r="K60" s="83">
        <v>1</v>
      </c>
      <c r="L60" s="83">
        <v>1</v>
      </c>
      <c r="M60" s="83">
        <v>1</v>
      </c>
      <c r="N60" s="83">
        <v>1</v>
      </c>
      <c r="O60" s="83">
        <v>1</v>
      </c>
      <c r="P60" s="83">
        <v>1</v>
      </c>
      <c r="Q60" s="83">
        <v>1</v>
      </c>
      <c r="R60" s="83">
        <v>1</v>
      </c>
      <c r="S60" s="83">
        <v>1</v>
      </c>
      <c r="T60" s="20" t="s">
        <v>36</v>
      </c>
      <c r="U60" s="52" t="s">
        <v>127</v>
      </c>
      <c r="V60" s="53" t="s">
        <v>128</v>
      </c>
      <c r="W60" s="63" t="s">
        <v>129</v>
      </c>
      <c r="X60" s="64" t="s">
        <v>130</v>
      </c>
    </row>
    <row r="61" spans="2:24" ht="96.75" customHeight="1">
      <c r="B61" s="76" t="s">
        <v>185</v>
      </c>
      <c r="C61" s="77" t="s">
        <v>163</v>
      </c>
      <c r="D61" s="78" t="s">
        <v>188</v>
      </c>
      <c r="E61" s="79" t="s">
        <v>165</v>
      </c>
      <c r="F61" s="68" t="s">
        <v>189</v>
      </c>
      <c r="G61" s="80">
        <v>1</v>
      </c>
      <c r="H61" s="81">
        <v>1</v>
      </c>
      <c r="I61" s="80">
        <v>1</v>
      </c>
      <c r="J61" s="80">
        <v>1</v>
      </c>
      <c r="K61" s="80">
        <v>1</v>
      </c>
      <c r="L61" s="80">
        <v>1</v>
      </c>
      <c r="M61" s="80">
        <v>1</v>
      </c>
      <c r="N61" s="80">
        <v>1</v>
      </c>
      <c r="O61" s="80">
        <v>1</v>
      </c>
      <c r="P61" s="80">
        <v>1</v>
      </c>
      <c r="Q61" s="80">
        <v>1</v>
      </c>
      <c r="R61" s="80">
        <v>1</v>
      </c>
      <c r="S61" s="80">
        <v>1</v>
      </c>
      <c r="T61" s="20" t="s">
        <v>36</v>
      </c>
      <c r="U61" s="52" t="s">
        <v>127</v>
      </c>
      <c r="V61" s="53" t="s">
        <v>128</v>
      </c>
      <c r="W61" s="63" t="s">
        <v>129</v>
      </c>
      <c r="X61" s="64" t="s">
        <v>130</v>
      </c>
    </row>
    <row r="62" spans="2:24" ht="96.75" customHeight="1">
      <c r="B62" s="76" t="s">
        <v>190</v>
      </c>
      <c r="C62" s="77" t="s">
        <v>163</v>
      </c>
      <c r="D62" s="78" t="s">
        <v>188</v>
      </c>
      <c r="E62" s="79" t="s">
        <v>165</v>
      </c>
      <c r="F62" s="68" t="s">
        <v>189</v>
      </c>
      <c r="G62" s="80">
        <v>1</v>
      </c>
      <c r="H62" s="81">
        <v>1</v>
      </c>
      <c r="I62" s="80">
        <v>1</v>
      </c>
      <c r="J62" s="80">
        <v>1</v>
      </c>
      <c r="K62" s="80">
        <v>1</v>
      </c>
      <c r="L62" s="80">
        <v>1</v>
      </c>
      <c r="M62" s="80">
        <v>1</v>
      </c>
      <c r="N62" s="80">
        <v>1</v>
      </c>
      <c r="O62" s="80">
        <v>1</v>
      </c>
      <c r="P62" s="24">
        <v>1</v>
      </c>
      <c r="Q62" s="24">
        <v>1</v>
      </c>
      <c r="R62" s="24">
        <v>1</v>
      </c>
      <c r="S62" s="24">
        <v>1</v>
      </c>
      <c r="T62" s="20" t="s">
        <v>36</v>
      </c>
      <c r="U62" s="52" t="s">
        <v>127</v>
      </c>
      <c r="V62" s="53" t="s">
        <v>128</v>
      </c>
      <c r="W62" s="63" t="s">
        <v>129</v>
      </c>
      <c r="X62" s="64" t="s">
        <v>130</v>
      </c>
    </row>
    <row r="63" spans="2:24" s="75" customFormat="1" ht="96.75" customHeight="1">
      <c r="B63" s="66" t="s">
        <v>191</v>
      </c>
      <c r="C63" s="67" t="s">
        <v>163</v>
      </c>
      <c r="D63" s="68" t="s">
        <v>192</v>
      </c>
      <c r="E63" s="69" t="s">
        <v>165</v>
      </c>
      <c r="F63" s="68" t="s">
        <v>193</v>
      </c>
      <c r="G63" s="70">
        <v>1</v>
      </c>
      <c r="H63" s="70">
        <v>1</v>
      </c>
      <c r="I63" s="70">
        <v>1</v>
      </c>
      <c r="J63" s="70">
        <v>1</v>
      </c>
      <c r="K63" s="70">
        <v>1</v>
      </c>
      <c r="L63" s="70">
        <v>1</v>
      </c>
      <c r="M63" s="70">
        <v>1</v>
      </c>
      <c r="N63" s="70">
        <v>1</v>
      </c>
      <c r="O63" s="70">
        <v>1</v>
      </c>
      <c r="P63" s="70">
        <v>1</v>
      </c>
      <c r="Q63" s="70">
        <v>1</v>
      </c>
      <c r="R63" s="70">
        <v>1</v>
      </c>
      <c r="S63" s="70">
        <v>1</v>
      </c>
      <c r="T63" s="71" t="s">
        <v>36</v>
      </c>
      <c r="U63" s="52" t="s">
        <v>127</v>
      </c>
      <c r="V63" s="53" t="s">
        <v>128</v>
      </c>
      <c r="W63" s="71" t="s">
        <v>129</v>
      </c>
      <c r="X63" s="86" t="s">
        <v>130</v>
      </c>
    </row>
    <row r="64" spans="2:24" ht="96.75" customHeight="1">
      <c r="B64" s="87" t="s">
        <v>131</v>
      </c>
      <c r="C64" s="45" t="s">
        <v>194</v>
      </c>
      <c r="D64" s="88" t="s">
        <v>195</v>
      </c>
      <c r="E64" s="45" t="s">
        <v>196</v>
      </c>
      <c r="F64" s="88" t="s">
        <v>197</v>
      </c>
      <c r="G64" s="70">
        <v>1</v>
      </c>
      <c r="H64" s="89">
        <v>0.05</v>
      </c>
      <c r="I64" s="89">
        <v>0.05</v>
      </c>
      <c r="J64" s="89">
        <v>0.1</v>
      </c>
      <c r="K64" s="89">
        <v>0.1</v>
      </c>
      <c r="L64" s="89">
        <v>0.1</v>
      </c>
      <c r="M64" s="89">
        <v>0.1</v>
      </c>
      <c r="N64" s="89">
        <v>0.1</v>
      </c>
      <c r="O64" s="89">
        <v>0.1</v>
      </c>
      <c r="P64" s="89">
        <v>0.1</v>
      </c>
      <c r="Q64" s="89">
        <v>0.1</v>
      </c>
      <c r="R64" s="89">
        <v>0.05</v>
      </c>
      <c r="S64" s="89">
        <v>0.05</v>
      </c>
      <c r="T64" s="45" t="s">
        <v>198</v>
      </c>
      <c r="U64" s="90" t="s">
        <v>127</v>
      </c>
      <c r="V64" s="90" t="s">
        <v>128</v>
      </c>
      <c r="W64" s="45" t="s">
        <v>129</v>
      </c>
      <c r="X64" s="91" t="s">
        <v>130</v>
      </c>
    </row>
    <row r="65" spans="2:24" ht="96.75" customHeight="1">
      <c r="B65" s="87" t="s">
        <v>162</v>
      </c>
      <c r="C65" s="45" t="s">
        <v>199</v>
      </c>
      <c r="D65" s="88" t="s">
        <v>200</v>
      </c>
      <c r="E65" s="45" t="s">
        <v>196</v>
      </c>
      <c r="F65" s="88" t="s">
        <v>201</v>
      </c>
      <c r="G65" s="70">
        <v>1</v>
      </c>
      <c r="H65" s="89"/>
      <c r="I65" s="89"/>
      <c r="J65" s="89">
        <v>0.25</v>
      </c>
      <c r="K65" s="89"/>
      <c r="L65" s="89"/>
      <c r="M65" s="89">
        <v>0.25</v>
      </c>
      <c r="N65" s="89"/>
      <c r="O65" s="89"/>
      <c r="P65" s="89">
        <v>0.25</v>
      </c>
      <c r="Q65" s="89"/>
      <c r="R65" s="89"/>
      <c r="S65" s="89">
        <v>0.25</v>
      </c>
      <c r="T65" s="45" t="s">
        <v>202</v>
      </c>
      <c r="U65" s="90" t="s">
        <v>127</v>
      </c>
      <c r="V65" s="90" t="s">
        <v>128</v>
      </c>
      <c r="W65" s="45" t="s">
        <v>129</v>
      </c>
      <c r="X65" s="91" t="s">
        <v>130</v>
      </c>
    </row>
    <row r="66" spans="2:24" ht="96.75" customHeight="1">
      <c r="B66" s="87" t="s">
        <v>162</v>
      </c>
      <c r="C66" s="45" t="s">
        <v>199</v>
      </c>
      <c r="D66" s="88" t="s">
        <v>203</v>
      </c>
      <c r="E66" s="45" t="s">
        <v>196</v>
      </c>
      <c r="F66" s="88" t="s">
        <v>204</v>
      </c>
      <c r="G66" s="70">
        <v>1</v>
      </c>
      <c r="H66" s="89">
        <v>0.14015151515151514</v>
      </c>
      <c r="I66" s="89">
        <v>9.4696969696969696E-2</v>
      </c>
      <c r="J66" s="89">
        <v>0.10984848484848485</v>
      </c>
      <c r="K66" s="89">
        <v>0.14015151515151514</v>
      </c>
      <c r="L66" s="89">
        <v>0.18560606060606061</v>
      </c>
      <c r="M66" s="89">
        <v>8.7121212121212127E-2</v>
      </c>
      <c r="N66" s="89">
        <v>4.924242424242424E-2</v>
      </c>
      <c r="O66" s="89">
        <v>3.787878787878788E-3</v>
      </c>
      <c r="P66" s="89">
        <v>6.4393939393939392E-2</v>
      </c>
      <c r="Q66" s="89">
        <v>3.787878787878788E-3</v>
      </c>
      <c r="R66" s="89">
        <v>4.924242424242424E-2</v>
      </c>
      <c r="S66" s="89">
        <v>7.1969696969696975E-2</v>
      </c>
      <c r="T66" s="45" t="s">
        <v>205</v>
      </c>
      <c r="U66" s="90" t="s">
        <v>127</v>
      </c>
      <c r="V66" s="90" t="s">
        <v>128</v>
      </c>
      <c r="W66" s="45" t="s">
        <v>129</v>
      </c>
      <c r="X66" s="91" t="s">
        <v>130</v>
      </c>
    </row>
    <row r="67" spans="2:24" ht="96.75" customHeight="1">
      <c r="B67" s="87" t="s">
        <v>167</v>
      </c>
      <c r="C67" s="45" t="s">
        <v>199</v>
      </c>
      <c r="D67" s="88" t="s">
        <v>206</v>
      </c>
      <c r="E67" s="45" t="s">
        <v>196</v>
      </c>
      <c r="F67" s="88" t="s">
        <v>207</v>
      </c>
      <c r="G67" s="70">
        <v>1</v>
      </c>
      <c r="H67" s="92">
        <v>2.0833333333333301E-2</v>
      </c>
      <c r="I67" s="92">
        <v>0.27083333333333331</v>
      </c>
      <c r="J67" s="92">
        <v>2.0833333333333332E-2</v>
      </c>
      <c r="K67" s="92">
        <v>0.10416666666666666</v>
      </c>
      <c r="L67" s="92">
        <v>2.0833333333333332E-2</v>
      </c>
      <c r="M67" s="92">
        <v>2.0833333333333332E-2</v>
      </c>
      <c r="N67" s="92">
        <v>2.0833333333333332E-2</v>
      </c>
      <c r="O67" s="92">
        <v>0.10416666666666666</v>
      </c>
      <c r="P67" s="92">
        <v>0.14583333333333334</v>
      </c>
      <c r="Q67" s="92">
        <v>2.0833333333333332E-2</v>
      </c>
      <c r="R67" s="92">
        <v>2.0833333333333332E-2</v>
      </c>
      <c r="S67" s="92">
        <v>0.22916666666666669</v>
      </c>
      <c r="T67" s="45" t="s">
        <v>208</v>
      </c>
      <c r="U67" s="90" t="s">
        <v>127</v>
      </c>
      <c r="V67" s="90" t="s">
        <v>128</v>
      </c>
      <c r="W67" s="45" t="s">
        <v>129</v>
      </c>
      <c r="X67" s="91" t="s">
        <v>130</v>
      </c>
    </row>
    <row r="68" spans="2:24" ht="96.75" customHeight="1">
      <c r="B68" s="87" t="s">
        <v>167</v>
      </c>
      <c r="C68" s="45" t="s">
        <v>199</v>
      </c>
      <c r="D68" s="88" t="s">
        <v>168</v>
      </c>
      <c r="E68" s="45" t="s">
        <v>196</v>
      </c>
      <c r="F68" s="88" t="s">
        <v>209</v>
      </c>
      <c r="G68" s="70">
        <v>1</v>
      </c>
      <c r="H68" s="92">
        <v>0</v>
      </c>
      <c r="I68" s="92">
        <v>1.6666666666666666E-2</v>
      </c>
      <c r="J68" s="92">
        <v>0.125</v>
      </c>
      <c r="K68" s="92">
        <v>0.11666666666666667</v>
      </c>
      <c r="L68" s="92">
        <v>0</v>
      </c>
      <c r="M68" s="92">
        <v>0.39166666666666661</v>
      </c>
      <c r="N68" s="92">
        <v>0</v>
      </c>
      <c r="O68" s="92">
        <v>1.6666666666666666E-2</v>
      </c>
      <c r="P68" s="92">
        <v>2.5000000000000001E-2</v>
      </c>
      <c r="Q68" s="92">
        <v>1.6666666666666666E-2</v>
      </c>
      <c r="R68" s="92">
        <v>0</v>
      </c>
      <c r="S68" s="92">
        <v>0.29166666666666663</v>
      </c>
      <c r="T68" s="45" t="s">
        <v>210</v>
      </c>
      <c r="U68" s="90" t="s">
        <v>127</v>
      </c>
      <c r="V68" s="90" t="s">
        <v>128</v>
      </c>
      <c r="W68" s="45" t="s">
        <v>129</v>
      </c>
      <c r="X68" s="91" t="s">
        <v>130</v>
      </c>
    </row>
    <row r="69" spans="2:24" ht="96.75" customHeight="1">
      <c r="B69" s="87" t="s">
        <v>167</v>
      </c>
      <c r="C69" s="45" t="s">
        <v>199</v>
      </c>
      <c r="D69" s="88" t="s">
        <v>168</v>
      </c>
      <c r="E69" s="45" t="s">
        <v>196</v>
      </c>
      <c r="F69" s="88" t="s">
        <v>211</v>
      </c>
      <c r="G69" s="70">
        <v>1</v>
      </c>
      <c r="H69" s="92">
        <v>0.1429</v>
      </c>
      <c r="I69" s="92">
        <v>0</v>
      </c>
      <c r="J69" s="92">
        <v>0</v>
      </c>
      <c r="K69" s="92">
        <v>4.7633333333333333E-2</v>
      </c>
      <c r="L69" s="92">
        <v>0.1429</v>
      </c>
      <c r="M69" s="92">
        <v>0.1429</v>
      </c>
      <c r="N69" s="92">
        <v>0</v>
      </c>
      <c r="O69" s="92">
        <v>4.7633333333333333E-2</v>
      </c>
      <c r="P69" s="92">
        <v>0</v>
      </c>
      <c r="Q69" s="92">
        <v>0.42869999999999997</v>
      </c>
      <c r="R69" s="92">
        <v>0</v>
      </c>
      <c r="S69" s="92">
        <v>4.7633333333333333E-2</v>
      </c>
      <c r="T69" s="45" t="s">
        <v>212</v>
      </c>
      <c r="U69" s="90" t="s">
        <v>127</v>
      </c>
      <c r="V69" s="90" t="s">
        <v>128</v>
      </c>
      <c r="W69" s="45" t="s">
        <v>129</v>
      </c>
      <c r="X69" s="91" t="s">
        <v>130</v>
      </c>
    </row>
    <row r="70" spans="2:24" s="75" customFormat="1" ht="96.75" customHeight="1">
      <c r="B70" s="87" t="s">
        <v>213</v>
      </c>
      <c r="C70" s="45" t="s">
        <v>214</v>
      </c>
      <c r="D70" s="88" t="s">
        <v>214</v>
      </c>
      <c r="E70" s="45" t="s">
        <v>196</v>
      </c>
      <c r="F70" s="88" t="s">
        <v>215</v>
      </c>
      <c r="G70" s="70">
        <v>1</v>
      </c>
      <c r="H70" s="92">
        <v>0</v>
      </c>
      <c r="I70" s="92">
        <v>0</v>
      </c>
      <c r="J70" s="92">
        <v>0.34160000000000001</v>
      </c>
      <c r="K70" s="92">
        <v>0.05</v>
      </c>
      <c r="L70" s="92">
        <v>0</v>
      </c>
      <c r="M70" s="92">
        <v>0.10830000000000001</v>
      </c>
      <c r="N70" s="92">
        <v>3.3300000000000003E-2</v>
      </c>
      <c r="O70" s="92">
        <v>0</v>
      </c>
      <c r="P70" s="92">
        <v>0.1084</v>
      </c>
      <c r="Q70" s="92">
        <v>0.05</v>
      </c>
      <c r="R70" s="92">
        <v>0.18340000000000001</v>
      </c>
      <c r="S70" s="92">
        <v>0.125</v>
      </c>
      <c r="T70" s="45" t="s">
        <v>216</v>
      </c>
      <c r="U70" s="90" t="s">
        <v>127</v>
      </c>
      <c r="V70" s="90" t="s">
        <v>128</v>
      </c>
      <c r="W70" s="45" t="s">
        <v>129</v>
      </c>
      <c r="X70" s="91" t="s">
        <v>130</v>
      </c>
    </row>
    <row r="71" spans="2:24" s="75" customFormat="1" ht="96.75" customHeight="1">
      <c r="B71" s="87" t="s">
        <v>213</v>
      </c>
      <c r="C71" s="45" t="s">
        <v>214</v>
      </c>
      <c r="D71" s="88" t="s">
        <v>214</v>
      </c>
      <c r="E71" s="45" t="s">
        <v>196</v>
      </c>
      <c r="F71" s="88" t="s">
        <v>217</v>
      </c>
      <c r="G71" s="70">
        <v>1</v>
      </c>
      <c r="H71" s="93">
        <v>8.3299999999999999E-2</v>
      </c>
      <c r="I71" s="93">
        <v>8.3299999999999999E-2</v>
      </c>
      <c r="J71" s="93">
        <v>8.3400000000000002E-2</v>
      </c>
      <c r="K71" s="93">
        <v>8.3299999999999999E-2</v>
      </c>
      <c r="L71" s="93">
        <v>8.3299999999999999E-2</v>
      </c>
      <c r="M71" s="93">
        <v>8.3400000000000002E-2</v>
      </c>
      <c r="N71" s="93">
        <v>8.3299999999999999E-2</v>
      </c>
      <c r="O71" s="93">
        <v>8.3299999999999999E-2</v>
      </c>
      <c r="P71" s="93">
        <v>8.3400000000000002E-2</v>
      </c>
      <c r="Q71" s="93">
        <v>8.3299999999999999E-2</v>
      </c>
      <c r="R71" s="93">
        <v>8.3299999999999999E-2</v>
      </c>
      <c r="S71" s="93">
        <v>8.3400000000000002E-2</v>
      </c>
      <c r="T71" s="45" t="s">
        <v>218</v>
      </c>
      <c r="U71" s="90" t="s">
        <v>127</v>
      </c>
      <c r="V71" s="90" t="s">
        <v>128</v>
      </c>
      <c r="W71" s="45" t="s">
        <v>129</v>
      </c>
      <c r="X71" s="91" t="s">
        <v>130</v>
      </c>
    </row>
    <row r="72" spans="2:24" ht="96.75" customHeight="1">
      <c r="B72" s="87" t="s">
        <v>213</v>
      </c>
      <c r="C72" s="45" t="s">
        <v>214</v>
      </c>
      <c r="D72" s="88" t="s">
        <v>203</v>
      </c>
      <c r="E72" s="45" t="s">
        <v>196</v>
      </c>
      <c r="F72" s="88" t="s">
        <v>219</v>
      </c>
      <c r="G72" s="70">
        <v>1</v>
      </c>
      <c r="H72" s="89"/>
      <c r="I72" s="89"/>
      <c r="J72" s="89">
        <v>0.25</v>
      </c>
      <c r="K72" s="89"/>
      <c r="L72" s="89"/>
      <c r="M72" s="89">
        <v>0.25</v>
      </c>
      <c r="N72" s="89"/>
      <c r="O72" s="89"/>
      <c r="P72" s="89">
        <v>0.25</v>
      </c>
      <c r="Q72" s="89"/>
      <c r="R72" s="89"/>
      <c r="S72" s="89">
        <v>0.25</v>
      </c>
      <c r="T72" s="45" t="s">
        <v>220</v>
      </c>
      <c r="U72" s="90" t="s">
        <v>127</v>
      </c>
      <c r="V72" s="90" t="s">
        <v>128</v>
      </c>
      <c r="W72" s="45" t="s">
        <v>129</v>
      </c>
      <c r="X72" s="91" t="s">
        <v>130</v>
      </c>
    </row>
    <row r="73" spans="2:24" ht="96.75" customHeight="1">
      <c r="B73" s="87" t="s">
        <v>213</v>
      </c>
      <c r="C73" s="45" t="s">
        <v>214</v>
      </c>
      <c r="D73" s="88" t="s">
        <v>203</v>
      </c>
      <c r="E73" s="45" t="s">
        <v>196</v>
      </c>
      <c r="F73" s="88" t="s">
        <v>221</v>
      </c>
      <c r="G73" s="70">
        <v>1</v>
      </c>
      <c r="H73" s="89">
        <v>0.03</v>
      </c>
      <c r="I73" s="89">
        <v>0.16</v>
      </c>
      <c r="J73" s="89">
        <v>0.13969999999999999</v>
      </c>
      <c r="K73" s="89">
        <v>7.9699999999999993E-2</v>
      </c>
      <c r="L73" s="89">
        <v>7.5000000000000011E-2</v>
      </c>
      <c r="M73" s="89">
        <v>0.12470000000000001</v>
      </c>
      <c r="N73" s="89">
        <v>9.9700000000000011E-2</v>
      </c>
      <c r="O73" s="89">
        <v>0.125</v>
      </c>
      <c r="P73" s="89">
        <v>5.9700000000000003E-2</v>
      </c>
      <c r="Q73" s="89">
        <v>9.2499999999999999E-2</v>
      </c>
      <c r="R73" s="89">
        <v>1.47E-2</v>
      </c>
      <c r="S73" s="89">
        <v>0</v>
      </c>
      <c r="T73" s="45" t="s">
        <v>222</v>
      </c>
      <c r="U73" s="90" t="s">
        <v>127</v>
      </c>
      <c r="V73" s="90" t="s">
        <v>128</v>
      </c>
      <c r="W73" s="45" t="s">
        <v>129</v>
      </c>
      <c r="X73" s="91" t="s">
        <v>130</v>
      </c>
    </row>
    <row r="74" spans="2:24" ht="96.75" customHeight="1">
      <c r="B74" s="87" t="s">
        <v>213</v>
      </c>
      <c r="C74" s="45" t="s">
        <v>214</v>
      </c>
      <c r="D74" s="88" t="s">
        <v>203</v>
      </c>
      <c r="E74" s="45" t="s">
        <v>196</v>
      </c>
      <c r="F74" s="88" t="s">
        <v>223</v>
      </c>
      <c r="G74" s="70">
        <v>1</v>
      </c>
      <c r="H74" s="89">
        <v>0</v>
      </c>
      <c r="I74" s="89">
        <v>2.1916666666666668E-2</v>
      </c>
      <c r="J74" s="89">
        <v>5.6950000000000001E-2</v>
      </c>
      <c r="K74" s="89">
        <v>0.14026666666666668</v>
      </c>
      <c r="L74" s="89">
        <v>3.9449999999999999E-2</v>
      </c>
      <c r="M74" s="89">
        <v>0.11831666666666668</v>
      </c>
      <c r="N74" s="89">
        <v>0</v>
      </c>
      <c r="O74" s="89">
        <v>2.1916666666666668E-2</v>
      </c>
      <c r="P74" s="89">
        <v>8.3250000000000005E-2</v>
      </c>
      <c r="Q74" s="89">
        <v>0.16656666666666667</v>
      </c>
      <c r="R74" s="89">
        <v>0.24985000000000002</v>
      </c>
      <c r="S74" s="89">
        <v>0.10081666666666667</v>
      </c>
      <c r="T74" s="45" t="s">
        <v>224</v>
      </c>
      <c r="U74" s="90" t="s">
        <v>127</v>
      </c>
      <c r="V74" s="90" t="s">
        <v>128</v>
      </c>
      <c r="W74" s="45" t="s">
        <v>129</v>
      </c>
      <c r="X74" s="91" t="s">
        <v>130</v>
      </c>
    </row>
    <row r="75" spans="2:24" ht="96.75" customHeight="1">
      <c r="B75" s="87" t="s">
        <v>213</v>
      </c>
      <c r="C75" s="45" t="s">
        <v>214</v>
      </c>
      <c r="D75" s="88" t="s">
        <v>203</v>
      </c>
      <c r="E75" s="45" t="s">
        <v>196</v>
      </c>
      <c r="F75" s="88" t="s">
        <v>225</v>
      </c>
      <c r="G75" s="70">
        <v>1</v>
      </c>
      <c r="H75" s="89">
        <v>0.13488055555555559</v>
      </c>
      <c r="I75" s="89">
        <v>6.4126990740740755E-2</v>
      </c>
      <c r="J75" s="89">
        <v>0.1349144714506173</v>
      </c>
      <c r="K75" s="89">
        <v>0.10246342817644036</v>
      </c>
      <c r="L75" s="89">
        <v>0.10344667457025894</v>
      </c>
      <c r="M75" s="89">
        <v>6.214666732529936E-2</v>
      </c>
      <c r="N75" s="89">
        <v>8.4763333388219397E-2</v>
      </c>
      <c r="O75" s="89">
        <v>4.8380000004573834E-2</v>
      </c>
      <c r="P75" s="89">
        <v>6.6080000000381153E-2</v>
      </c>
      <c r="Q75" s="89">
        <v>7.6896666666698435E-2</v>
      </c>
      <c r="R75" s="89">
        <v>5.4280000000002653E-2</v>
      </c>
      <c r="S75" s="89">
        <v>4.7200000000000221E-2</v>
      </c>
      <c r="T75" s="45" t="s">
        <v>226</v>
      </c>
      <c r="U75" s="90" t="s">
        <v>127</v>
      </c>
      <c r="V75" s="90" t="s">
        <v>128</v>
      </c>
      <c r="W75" s="45" t="s">
        <v>129</v>
      </c>
      <c r="X75" s="91" t="s">
        <v>130</v>
      </c>
    </row>
    <row r="76" spans="2:24" ht="96.75" customHeight="1">
      <c r="B76" s="87" t="s">
        <v>175</v>
      </c>
      <c r="C76" s="45" t="s">
        <v>199</v>
      </c>
      <c r="D76" s="88" t="s">
        <v>227</v>
      </c>
      <c r="E76" s="45" t="s">
        <v>165</v>
      </c>
      <c r="F76" s="88" t="s">
        <v>228</v>
      </c>
      <c r="G76" s="70">
        <v>1</v>
      </c>
      <c r="H76" s="89">
        <v>0</v>
      </c>
      <c r="I76" s="89">
        <v>0</v>
      </c>
      <c r="J76" s="89">
        <v>0.15000000000000002</v>
      </c>
      <c r="K76" s="89">
        <v>7.5000000000000011E-2</v>
      </c>
      <c r="L76" s="89">
        <v>0</v>
      </c>
      <c r="M76" s="89">
        <v>0.2</v>
      </c>
      <c r="N76" s="89">
        <v>0.15000000000000002</v>
      </c>
      <c r="O76" s="89">
        <v>2.5000000000000001E-2</v>
      </c>
      <c r="P76" s="89">
        <v>0</v>
      </c>
      <c r="Q76" s="89">
        <v>0.1</v>
      </c>
      <c r="R76" s="89">
        <v>0.3</v>
      </c>
      <c r="S76" s="89"/>
      <c r="T76" s="45" t="s">
        <v>229</v>
      </c>
      <c r="U76" s="90" t="s">
        <v>127</v>
      </c>
      <c r="V76" s="90" t="s">
        <v>128</v>
      </c>
      <c r="W76" s="45" t="s">
        <v>129</v>
      </c>
      <c r="X76" s="91" t="s">
        <v>130</v>
      </c>
    </row>
    <row r="77" spans="2:24" ht="96.75" customHeight="1">
      <c r="B77" s="87" t="s">
        <v>175</v>
      </c>
      <c r="C77" s="45" t="s">
        <v>199</v>
      </c>
      <c r="D77" s="88" t="s">
        <v>230</v>
      </c>
      <c r="E77" s="45" t="s">
        <v>196</v>
      </c>
      <c r="F77" s="88" t="s">
        <v>231</v>
      </c>
      <c r="G77" s="70">
        <v>1</v>
      </c>
      <c r="H77" s="89">
        <v>0</v>
      </c>
      <c r="I77" s="89">
        <v>0.04</v>
      </c>
      <c r="J77" s="89">
        <v>0.05</v>
      </c>
      <c r="K77" s="89">
        <v>0.1</v>
      </c>
      <c r="L77" s="89">
        <v>0</v>
      </c>
      <c r="M77" s="89">
        <v>0.18500000000000003</v>
      </c>
      <c r="N77" s="89">
        <v>0.15</v>
      </c>
      <c r="O77" s="89">
        <v>0.2</v>
      </c>
      <c r="P77" s="89">
        <v>0.05</v>
      </c>
      <c r="Q77" s="89">
        <v>0.05</v>
      </c>
      <c r="R77" s="89">
        <v>0.105</v>
      </c>
      <c r="S77" s="89">
        <v>7.0000000000000007E-2</v>
      </c>
      <c r="T77" s="45" t="s">
        <v>232</v>
      </c>
      <c r="U77" s="90" t="s">
        <v>127</v>
      </c>
      <c r="V77" s="90" t="s">
        <v>128</v>
      </c>
      <c r="W77" s="45" t="s">
        <v>129</v>
      </c>
      <c r="X77" s="91" t="s">
        <v>130</v>
      </c>
    </row>
    <row r="78" spans="2:24" ht="96.75" customHeight="1">
      <c r="B78" s="87" t="s">
        <v>175</v>
      </c>
      <c r="C78" s="45" t="s">
        <v>199</v>
      </c>
      <c r="D78" s="88" t="s">
        <v>233</v>
      </c>
      <c r="E78" s="45" t="s">
        <v>196</v>
      </c>
      <c r="F78" s="88" t="s">
        <v>234</v>
      </c>
      <c r="G78" s="70">
        <v>1</v>
      </c>
      <c r="H78" s="89">
        <v>0</v>
      </c>
      <c r="I78" s="89">
        <v>0</v>
      </c>
      <c r="J78" s="89">
        <v>0.05</v>
      </c>
      <c r="K78" s="89">
        <v>0</v>
      </c>
      <c r="L78" s="89">
        <v>0</v>
      </c>
      <c r="M78" s="89">
        <v>0.25</v>
      </c>
      <c r="N78" s="89">
        <v>0.05</v>
      </c>
      <c r="O78" s="89">
        <v>0</v>
      </c>
      <c r="P78" s="89">
        <v>0</v>
      </c>
      <c r="Q78" s="89">
        <v>0.05</v>
      </c>
      <c r="R78" s="89">
        <v>0.5</v>
      </c>
      <c r="S78" s="89">
        <v>0.1</v>
      </c>
      <c r="T78" s="45" t="s">
        <v>235</v>
      </c>
      <c r="U78" s="90" t="s">
        <v>127</v>
      </c>
      <c r="V78" s="90" t="s">
        <v>128</v>
      </c>
      <c r="W78" s="45" t="s">
        <v>129</v>
      </c>
      <c r="X78" s="91" t="s">
        <v>130</v>
      </c>
    </row>
    <row r="79" spans="2:24" ht="96.75" customHeight="1">
      <c r="B79" s="87" t="s">
        <v>182</v>
      </c>
      <c r="C79" s="45" t="s">
        <v>163</v>
      </c>
      <c r="D79" s="88" t="s">
        <v>236</v>
      </c>
      <c r="E79" s="45" t="s">
        <v>196</v>
      </c>
      <c r="F79" s="88" t="s">
        <v>237</v>
      </c>
      <c r="G79" s="70">
        <v>1</v>
      </c>
      <c r="H79" s="89">
        <v>0</v>
      </c>
      <c r="I79" s="89">
        <v>0</v>
      </c>
      <c r="J79" s="89">
        <v>0</v>
      </c>
      <c r="K79" s="89">
        <v>0.3332</v>
      </c>
      <c r="L79" s="89">
        <v>0</v>
      </c>
      <c r="M79" s="89">
        <v>0</v>
      </c>
      <c r="N79" s="89">
        <v>0</v>
      </c>
      <c r="O79" s="89">
        <v>0.3332</v>
      </c>
      <c r="P79" s="89">
        <v>0</v>
      </c>
      <c r="Q79" s="89">
        <v>0</v>
      </c>
      <c r="R79" s="89">
        <v>0</v>
      </c>
      <c r="S79" s="89">
        <v>0.33360000000000001</v>
      </c>
      <c r="T79" s="45" t="s">
        <v>238</v>
      </c>
      <c r="U79" s="90" t="s">
        <v>127</v>
      </c>
      <c r="V79" s="90" t="s">
        <v>128</v>
      </c>
      <c r="W79" s="45" t="s">
        <v>129</v>
      </c>
      <c r="X79" s="91" t="s">
        <v>130</v>
      </c>
    </row>
    <row r="80" spans="2:24" ht="96.75" customHeight="1">
      <c r="B80" s="87" t="s">
        <v>185</v>
      </c>
      <c r="C80" s="45" t="s">
        <v>199</v>
      </c>
      <c r="D80" s="88" t="s">
        <v>186</v>
      </c>
      <c r="E80" s="45" t="s">
        <v>196</v>
      </c>
      <c r="F80" s="88" t="s">
        <v>239</v>
      </c>
      <c r="G80" s="70">
        <v>1</v>
      </c>
      <c r="H80" s="94">
        <f t="shared" ref="H80:S80" si="0">SUM(H77:H79)</f>
        <v>0</v>
      </c>
      <c r="I80" s="94">
        <f t="shared" si="0"/>
        <v>0.04</v>
      </c>
      <c r="J80" s="94">
        <f t="shared" si="0"/>
        <v>0.1</v>
      </c>
      <c r="K80" s="94">
        <f t="shared" si="0"/>
        <v>0.43320000000000003</v>
      </c>
      <c r="L80" s="94">
        <f t="shared" si="0"/>
        <v>0</v>
      </c>
      <c r="M80" s="94">
        <f t="shared" si="0"/>
        <v>0.43500000000000005</v>
      </c>
      <c r="N80" s="94">
        <f t="shared" si="0"/>
        <v>0.2</v>
      </c>
      <c r="O80" s="94">
        <f t="shared" si="0"/>
        <v>0.53320000000000001</v>
      </c>
      <c r="P80" s="94">
        <f t="shared" si="0"/>
        <v>0.05</v>
      </c>
      <c r="Q80" s="94">
        <f t="shared" si="0"/>
        <v>0.1</v>
      </c>
      <c r="R80" s="94">
        <f t="shared" si="0"/>
        <v>0.60499999999999998</v>
      </c>
      <c r="S80" s="94">
        <f t="shared" si="0"/>
        <v>0.50360000000000005</v>
      </c>
      <c r="T80" s="45" t="s">
        <v>240</v>
      </c>
      <c r="U80" s="90" t="s">
        <v>127</v>
      </c>
      <c r="V80" s="90" t="s">
        <v>128</v>
      </c>
      <c r="W80" s="45" t="s">
        <v>129</v>
      </c>
      <c r="X80" s="91" t="s">
        <v>130</v>
      </c>
    </row>
    <row r="81" spans="2:24" ht="96.75" customHeight="1">
      <c r="B81" s="87" t="s">
        <v>185</v>
      </c>
      <c r="C81" s="45" t="s">
        <v>199</v>
      </c>
      <c r="D81" s="88" t="s">
        <v>186</v>
      </c>
      <c r="E81" s="45" t="s">
        <v>196</v>
      </c>
      <c r="F81" s="88" t="s">
        <v>241</v>
      </c>
      <c r="G81" s="70">
        <v>1</v>
      </c>
      <c r="H81" s="95">
        <v>0.72592592592592597</v>
      </c>
      <c r="I81" s="95">
        <v>2.3703703703703702</v>
      </c>
      <c r="J81" s="95">
        <v>10.725925925925925</v>
      </c>
      <c r="K81" s="95">
        <v>4.5925925925925934</v>
      </c>
      <c r="L81" s="95">
        <v>14.059259259259258</v>
      </c>
      <c r="M81" s="95">
        <v>21.25925925925926</v>
      </c>
      <c r="N81" s="95">
        <v>5.6148148148148147</v>
      </c>
      <c r="O81" s="95">
        <v>6.5925925925925934</v>
      </c>
      <c r="P81" s="95">
        <v>4.2148148148148143</v>
      </c>
      <c r="Q81" s="95">
        <v>6.9162640901771342</v>
      </c>
      <c r="R81" s="95">
        <v>12.625442834138484</v>
      </c>
      <c r="S81" s="95">
        <v>10.25925925925926</v>
      </c>
      <c r="T81" s="45" t="s">
        <v>242</v>
      </c>
      <c r="U81" s="90" t="s">
        <v>127</v>
      </c>
      <c r="V81" s="90" t="s">
        <v>128</v>
      </c>
      <c r="W81" s="45" t="s">
        <v>129</v>
      </c>
      <c r="X81" s="91" t="s">
        <v>130</v>
      </c>
    </row>
    <row r="82" spans="2:24" ht="96.75" customHeight="1">
      <c r="B82" s="87" t="s">
        <v>190</v>
      </c>
      <c r="C82" s="45" t="s">
        <v>199</v>
      </c>
      <c r="D82" s="88" t="s">
        <v>243</v>
      </c>
      <c r="E82" s="45" t="s">
        <v>196</v>
      </c>
      <c r="F82" s="88" t="s">
        <v>244</v>
      </c>
      <c r="G82" s="70">
        <v>1</v>
      </c>
      <c r="H82" s="96"/>
      <c r="I82" s="96"/>
      <c r="J82" s="96"/>
      <c r="K82" s="96"/>
      <c r="L82" s="96"/>
      <c r="M82" s="96"/>
      <c r="N82" s="97">
        <v>0.5</v>
      </c>
      <c r="O82" s="96"/>
      <c r="P82" s="96"/>
      <c r="Q82" s="96"/>
      <c r="R82" s="96"/>
      <c r="S82" s="98">
        <v>0.5</v>
      </c>
      <c r="T82" s="45" t="s">
        <v>245</v>
      </c>
      <c r="U82" s="90" t="s">
        <v>127</v>
      </c>
      <c r="V82" s="90" t="s">
        <v>128</v>
      </c>
      <c r="W82" s="45" t="s">
        <v>129</v>
      </c>
      <c r="X82" s="91" t="s">
        <v>130</v>
      </c>
    </row>
    <row r="83" spans="2:24" ht="96.75" customHeight="1">
      <c r="B83" s="87" t="s">
        <v>190</v>
      </c>
      <c r="C83" s="45" t="s">
        <v>199</v>
      </c>
      <c r="D83" s="88" t="s">
        <v>246</v>
      </c>
      <c r="E83" s="45" t="s">
        <v>196</v>
      </c>
      <c r="F83" s="88" t="s">
        <v>247</v>
      </c>
      <c r="G83" s="70">
        <v>1</v>
      </c>
      <c r="H83" s="96"/>
      <c r="I83" s="96"/>
      <c r="J83" s="97">
        <v>0.75</v>
      </c>
      <c r="K83" s="96"/>
      <c r="L83" s="96"/>
      <c r="M83" s="97">
        <v>0.14000000000000001</v>
      </c>
      <c r="N83" s="97"/>
      <c r="O83" s="96"/>
      <c r="P83" s="97">
        <v>0.1</v>
      </c>
      <c r="Q83" s="96"/>
      <c r="R83" s="96"/>
      <c r="S83" s="97">
        <v>0.01</v>
      </c>
      <c r="T83" s="45" t="s">
        <v>248</v>
      </c>
      <c r="U83" s="90" t="s">
        <v>127</v>
      </c>
      <c r="V83" s="90" t="s">
        <v>128</v>
      </c>
      <c r="W83" s="45" t="s">
        <v>129</v>
      </c>
      <c r="X83" s="91" t="s">
        <v>130</v>
      </c>
    </row>
    <row r="84" spans="2:24" ht="96.75" customHeight="1">
      <c r="B84" s="87" t="s">
        <v>191</v>
      </c>
      <c r="C84" s="45" t="s">
        <v>199</v>
      </c>
      <c r="D84" s="88" t="s">
        <v>249</v>
      </c>
      <c r="E84" s="45" t="s">
        <v>196</v>
      </c>
      <c r="F84" s="88" t="s">
        <v>250</v>
      </c>
      <c r="G84" s="70">
        <v>1</v>
      </c>
      <c r="H84" s="89"/>
      <c r="I84" s="89"/>
      <c r="J84" s="89">
        <v>0.21</v>
      </c>
      <c r="K84" s="89"/>
      <c r="L84" s="89"/>
      <c r="M84" s="89">
        <v>0.28999999999999998</v>
      </c>
      <c r="N84" s="89"/>
      <c r="O84" s="89"/>
      <c r="P84" s="89">
        <v>0.28000000000000003</v>
      </c>
      <c r="Q84" s="89"/>
      <c r="R84" s="89"/>
      <c r="S84" s="89">
        <v>0.22</v>
      </c>
      <c r="T84" s="45" t="s">
        <v>251</v>
      </c>
      <c r="U84" s="90" t="s">
        <v>127</v>
      </c>
      <c r="V84" s="90" t="s">
        <v>128</v>
      </c>
      <c r="W84" s="45" t="s">
        <v>129</v>
      </c>
      <c r="X84" s="91" t="s">
        <v>130</v>
      </c>
    </row>
    <row r="85" spans="2:24" ht="96.75" customHeight="1">
      <c r="B85" s="87" t="s">
        <v>191</v>
      </c>
      <c r="C85" s="45" t="s">
        <v>199</v>
      </c>
      <c r="D85" s="88" t="s">
        <v>252</v>
      </c>
      <c r="E85" s="45" t="s">
        <v>196</v>
      </c>
      <c r="F85" s="88" t="s">
        <v>253</v>
      </c>
      <c r="G85" s="70">
        <v>1</v>
      </c>
      <c r="H85" s="89">
        <v>0</v>
      </c>
      <c r="I85" s="89">
        <v>0</v>
      </c>
      <c r="J85" s="89">
        <v>0</v>
      </c>
      <c r="K85" s="89">
        <v>0.33329999999999999</v>
      </c>
      <c r="L85" s="89">
        <v>0</v>
      </c>
      <c r="M85" s="89">
        <v>0</v>
      </c>
      <c r="N85" s="89">
        <v>0</v>
      </c>
      <c r="O85" s="89">
        <v>0.33329999999999999</v>
      </c>
      <c r="P85" s="89">
        <v>0</v>
      </c>
      <c r="Q85" s="89">
        <v>0</v>
      </c>
      <c r="R85" s="89">
        <v>0</v>
      </c>
      <c r="S85" s="89">
        <v>0.33339999999999997</v>
      </c>
      <c r="T85" s="45" t="s">
        <v>254</v>
      </c>
      <c r="U85" s="90" t="s">
        <v>127</v>
      </c>
      <c r="V85" s="90" t="s">
        <v>128</v>
      </c>
      <c r="W85" s="45" t="s">
        <v>129</v>
      </c>
      <c r="X85" s="91" t="s">
        <v>130</v>
      </c>
    </row>
    <row r="86" spans="2:24" s="75" customFormat="1" ht="96.75" customHeight="1">
      <c r="B86" s="87" t="s">
        <v>255</v>
      </c>
      <c r="C86" s="45" t="s">
        <v>256</v>
      </c>
      <c r="D86" s="88" t="s">
        <v>200</v>
      </c>
      <c r="E86" s="45" t="s">
        <v>196</v>
      </c>
      <c r="F86" s="88" t="s">
        <v>257</v>
      </c>
      <c r="G86" s="70">
        <v>1</v>
      </c>
      <c r="H86" s="99">
        <v>2.7774999999999998E-2</v>
      </c>
      <c r="I86" s="99">
        <v>8.3324999999999996E-2</v>
      </c>
      <c r="J86" s="99">
        <v>0.11109999999999999</v>
      </c>
      <c r="K86" s="99">
        <v>8.3324999999999996E-2</v>
      </c>
      <c r="L86" s="99">
        <v>2.7774999999999998E-2</v>
      </c>
      <c r="M86" s="99">
        <v>0.16664999999999999</v>
      </c>
      <c r="N86" s="99">
        <v>2.7774999999999998E-2</v>
      </c>
      <c r="O86" s="99">
        <v>8.3324999999999996E-2</v>
      </c>
      <c r="P86" s="99">
        <v>0.11109999999999999</v>
      </c>
      <c r="Q86" s="99">
        <v>8.3324999999999996E-2</v>
      </c>
      <c r="R86" s="99">
        <v>2.7774999999999998E-2</v>
      </c>
      <c r="S86" s="99">
        <v>0.16664999999999999</v>
      </c>
      <c r="T86" s="45" t="s">
        <v>258</v>
      </c>
      <c r="U86" s="90" t="s">
        <v>127</v>
      </c>
      <c r="V86" s="90" t="s">
        <v>128</v>
      </c>
      <c r="W86" s="45" t="s">
        <v>259</v>
      </c>
      <c r="X86" s="100" t="s">
        <v>259</v>
      </c>
    </row>
    <row r="87" spans="2:24" ht="96.75" customHeight="1">
      <c r="B87" s="134" t="s">
        <v>260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</row>
    <row r="88" spans="2:24" ht="96.75" customHeight="1">
      <c r="B88" s="101"/>
      <c r="C88" s="101"/>
      <c r="D88" s="101"/>
      <c r="E88" s="101"/>
      <c r="F88" s="101"/>
      <c r="G88" s="101"/>
      <c r="H88" s="102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</row>
    <row r="89" spans="2:24" ht="96.75" customHeight="1">
      <c r="B89" s="101"/>
      <c r="C89" s="101"/>
      <c r="D89" s="101"/>
      <c r="E89" s="101"/>
      <c r="F89" s="101"/>
      <c r="G89" s="101"/>
      <c r="H89" s="102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</row>
    <row r="90" spans="2:24" ht="96.75" customHeight="1">
      <c r="B90" s="135" t="s">
        <v>261</v>
      </c>
      <c r="C90" s="135"/>
      <c r="D90" s="136"/>
      <c r="E90" s="136"/>
      <c r="F90" s="136"/>
      <c r="G90" s="103"/>
      <c r="H90" s="102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</row>
    <row r="91" spans="2:24" ht="96.75" customHeight="1">
      <c r="B91" s="137" t="s">
        <v>262</v>
      </c>
      <c r="C91" s="138"/>
      <c r="D91" s="139" t="s">
        <v>263</v>
      </c>
      <c r="E91" s="140"/>
      <c r="F91" s="140"/>
      <c r="G91" s="104"/>
      <c r="H91" s="102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5"/>
    </row>
    <row r="92" spans="2:24" ht="96.75" customHeight="1">
      <c r="B92" s="122"/>
      <c r="C92" s="123"/>
      <c r="D92" s="124"/>
      <c r="E92" s="125"/>
      <c r="F92" s="125"/>
      <c r="G92" s="105"/>
      <c r="H92" s="106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32" t="s">
        <v>264</v>
      </c>
      <c r="T92" s="133"/>
      <c r="U92" s="128"/>
      <c r="V92" s="129"/>
      <c r="W92" s="130"/>
      <c r="X92" s="107"/>
    </row>
    <row r="93" spans="2:24" ht="96.75" customHeight="1">
      <c r="B93" s="122"/>
      <c r="C93" s="123"/>
      <c r="D93" s="124"/>
      <c r="E93" s="125"/>
      <c r="F93" s="125"/>
      <c r="G93" s="105"/>
      <c r="H93" s="106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26" t="s">
        <v>265</v>
      </c>
      <c r="T93" s="127"/>
      <c r="U93" s="128"/>
      <c r="V93" s="129"/>
      <c r="W93" s="130"/>
      <c r="X93" s="107"/>
    </row>
  </sheetData>
  <autoFilter ref="B7:X87" xr:uid="{87C53AC8-8AC1-43E7-A90C-C38875B7045E}"/>
  <mergeCells count="25">
    <mergeCell ref="B93:C93"/>
    <mergeCell ref="D93:F93"/>
    <mergeCell ref="S93:T93"/>
    <mergeCell ref="U93:W93"/>
    <mergeCell ref="W6:X6"/>
    <mergeCell ref="B92:C92"/>
    <mergeCell ref="D92:F92"/>
    <mergeCell ref="S92:T92"/>
    <mergeCell ref="U92:W92"/>
    <mergeCell ref="B87:X87"/>
    <mergeCell ref="B90:F90"/>
    <mergeCell ref="B91:C91"/>
    <mergeCell ref="D91:F91"/>
    <mergeCell ref="B2:B4"/>
    <mergeCell ref="C2:W2"/>
    <mergeCell ref="C3:W4"/>
    <mergeCell ref="B6:B7"/>
    <mergeCell ref="C6:C7"/>
    <mergeCell ref="D6:D7"/>
    <mergeCell ref="E6:E7"/>
    <mergeCell ref="F6:F7"/>
    <mergeCell ref="H6:S6"/>
    <mergeCell ref="T6:T7"/>
    <mergeCell ref="G6:G7"/>
    <mergeCell ref="U6:V6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20266b-9639-47c1-9a18-a59cf3de3562">
      <Terms xmlns="http://schemas.microsoft.com/office/infopath/2007/PartnerControls"/>
    </lcf76f155ced4ddcb4097134ff3c332f>
    <TaxCatchAll xmlns="292d4183-4ea6-454b-a103-924e26c5b28f" xsi:nil="true"/>
    <_Flow_SignoffStatus xmlns="9a20266b-9639-47c1-9a18-a59cf3de35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790422F139984F89A347EF2D911A70" ma:contentTypeVersion="17" ma:contentTypeDescription="Crear nuevo documento." ma:contentTypeScope="" ma:versionID="89fca36b052294f3f3cab2968c00c556">
  <xsd:schema xmlns:xsd="http://www.w3.org/2001/XMLSchema" xmlns:xs="http://www.w3.org/2001/XMLSchema" xmlns:p="http://schemas.microsoft.com/office/2006/metadata/properties" xmlns:ns2="292d4183-4ea6-454b-a103-924e26c5b28f" xmlns:ns3="9a20266b-9639-47c1-9a18-a59cf3de3562" targetNamespace="http://schemas.microsoft.com/office/2006/metadata/properties" ma:root="true" ma:fieldsID="9f88916707c31fa427937b2dc3c3c7ee" ns2:_="" ns3:_="">
    <xsd:import namespace="292d4183-4ea6-454b-a103-924e26c5b28f"/>
    <xsd:import namespace="9a20266b-9639-47c1-9a18-a59cf3de35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d4183-4ea6-454b-a103-924e26c5b2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7df8465-9a0c-4634-9206-62c07f86208f}" ma:internalName="TaxCatchAll" ma:showField="CatchAllData" ma:web="292d4183-4ea6-454b-a103-924e26c5b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0266b-9639-47c1-9a18-a59cf3de35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41653-01BA-407D-B8EF-CE0655363F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AA9D9-D549-4760-8DD4-54CA77305107}">
  <ds:schemaRefs>
    <ds:schemaRef ds:uri="http://purl.org/dc/dcmitype/"/>
    <ds:schemaRef ds:uri="http://purl.org/dc/terms/"/>
    <ds:schemaRef ds:uri="http://schemas.microsoft.com/office/infopath/2007/PartnerControls"/>
    <ds:schemaRef ds:uri="292d4183-4ea6-454b-a103-924e26c5b28f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a20266b-9639-47c1-9a18-a59cf3de356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142CBE-7840-4695-88ED-D98E48536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d4183-4ea6-454b-a103-924e26c5b28f"/>
    <ds:schemaRef ds:uri="9a20266b-9639-47c1-9a18-a59cf3de3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Castro Martinez</dc:creator>
  <cp:keywords/>
  <dc:description/>
  <cp:lastModifiedBy>Jorge Eliecer Velasquez Perilla</cp:lastModifiedBy>
  <cp:revision/>
  <dcterms:created xsi:type="dcterms:W3CDTF">2026-01-22T14:18:40Z</dcterms:created>
  <dcterms:modified xsi:type="dcterms:W3CDTF">2026-01-30T20:46:41Z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0x01010056790422F139984F89A347EF2D911A70</vt:lpwstr>
  </property>
  <property fmtid="{D5CDD505-2E9C-101B-9397-08002B2CF9AE}" pid="3" name="MediaServiceImageTags">
    <vt:lpwstr/>
  </property>
</Properties>
</file>