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192.168.6.11\Control-Interno\2025\Plan Anual de Auditoría 2025\Plan Anual de Auditoría 2025\"/>
    </mc:Choice>
  </mc:AlternateContent>
  <xr:revisionPtr revIDLastSave="0" documentId="13_ncr:1_{DAF436FB-AD05-401D-9136-C40FE7063749}" xr6:coauthVersionLast="47" xr6:coauthVersionMax="47" xr10:uidLastSave="{00000000-0000-0000-0000-000000000000}"/>
  <bookViews>
    <workbookView xWindow="-120" yWindow="-120" windowWidth="29040" windowHeight="15720" tabRatio="500" firstSheet="5" activeTab="5" xr2:uid="{00000000-000D-0000-FFFF-FFFF00000000}"/>
  </bookViews>
  <sheets>
    <sheet name="MIPPA 1" sheetId="2" state="hidden" r:id="rId1"/>
    <sheet name="MIPPA 1.1" sheetId="3" state="hidden" r:id="rId2"/>
    <sheet name="MIPPA 2" sheetId="4" state="hidden" r:id="rId3"/>
    <sheet name="Orientaciones Grales." sheetId="5" state="hidden" r:id="rId4"/>
    <sheet name="Parámetros" sheetId="6" state="hidden" r:id="rId5"/>
    <sheet name="Programación Auditorias 2025" sheetId="15" r:id="rId6"/>
    <sheet name="Procesos A Auditar Vs Recursos" sheetId="13" state="hidden" r:id="rId7"/>
    <sheet name="Seguimiento Programa Anual" sheetId="14" state="hidden" r:id="rId8"/>
  </sheets>
  <definedNames>
    <definedName name="_xlnm.Print_Area" localSheetId="5">'Programación Auditorias 2025'!$B$1:$U$81</definedName>
    <definedName name="Ciclo_Rotación_Calif" localSheetId="5">#REF!</definedName>
    <definedName name="Ciclo_Rotación_Calif">Parámetros!$C$62:$C$66</definedName>
    <definedName name="Ciclo_Rotación_Def" localSheetId="5">#REF!</definedName>
    <definedName name="Ciclo_Rotación_Def">Parámetros!$B$62:$B$66</definedName>
    <definedName name="Impacto_Obj_Est_Calif" localSheetId="5">#REF!</definedName>
    <definedName name="Impacto_Obj_Est_Calif">Parámetros!$C$30:$C$34</definedName>
    <definedName name="Impacto_Obj_Est_Def" localSheetId="5">#REF!</definedName>
    <definedName name="Impacto_Obj_Est_Def">Parámetros!$B$30:$B$34</definedName>
    <definedName name="Impacto_Ppto_Calif" localSheetId="5">#REF!</definedName>
    <definedName name="Impacto_Ppto_Calif">Parámetros!$E$45:$E$49</definedName>
    <definedName name="Impacto_Ppto_Def" localSheetId="5">#REF!</definedName>
    <definedName name="Impacto_Ppto_Def">Parámetros!$B$45:$B$49</definedName>
    <definedName name="Nivel_Criticidad" localSheetId="5">#REF!</definedName>
    <definedName name="Nivel_Criticidad">Parámetros!$E$54:$G$58</definedName>
    <definedName name="Nivel_Directivo_Calif" localSheetId="5">#REF!</definedName>
    <definedName name="Nivel_Directivo_Calif">Parámetros!$C$22:$C$26</definedName>
    <definedName name="Nivel_Directivo_Def" localSheetId="5">#REF!</definedName>
    <definedName name="Nivel_Directivo_Def">Parámetros!$B$22:$B$26</definedName>
    <definedName name="Nivel_Directivo_Def_PQR" localSheetId="5">#REF!</definedName>
    <definedName name="Nivel_Directivo_Def_PQR">Parámetros!$D$22:$D$26</definedName>
    <definedName name="Result_Aud_Ant_Calif" localSheetId="5">#REF!</definedName>
    <definedName name="Result_Aud_Ant_Calif">Parámetros!$C$37:$C$41</definedName>
    <definedName name="Result_Aud_Ant_Def" localSheetId="5">#REF!</definedName>
    <definedName name="Result_Aud_Ant_Def">Parámetros!$B$37:$B$41</definedName>
    <definedName name="Tiempo_Ult_Aud_Calif" localSheetId="5">#REF!</definedName>
    <definedName name="Tiempo_Ult_Aud_Calif">Parámetros!$E$14:$E$18</definedName>
    <definedName name="Tiempo_Ult_Aud_Def" localSheetId="5">#REF!</definedName>
    <definedName name="Tiempo_Ult_Aud_Def">Parámetros!$B$14:$B$18</definedName>
    <definedName name="_xlnm.Print_Titles" localSheetId="5">'Programación Auditorias 2025'!$2:$4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15" i="14" l="1"/>
  <c r="E17" i="14" s="1"/>
  <c r="E14" i="13"/>
  <c r="E57" i="6"/>
  <c r="E56" i="6"/>
  <c r="E55" i="6"/>
  <c r="G49" i="6"/>
  <c r="C48" i="6"/>
  <c r="F48" i="6" s="1"/>
  <c r="G47" i="6"/>
  <c r="C47" i="6"/>
  <c r="F47" i="6" s="1"/>
  <c r="G46" i="6"/>
  <c r="F46" i="6"/>
  <c r="C46" i="6"/>
  <c r="G45" i="6"/>
  <c r="F45" i="6"/>
  <c r="C45" i="6"/>
  <c r="F42" i="6"/>
  <c r="F44" i="6" s="1"/>
  <c r="C18" i="6"/>
  <c r="C17" i="6"/>
  <c r="C16" i="6"/>
  <c r="C15" i="6"/>
  <c r="F49" i="6" l="1"/>
  <c r="G4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Autoría desconocida</author>
  </authors>
  <commentList>
    <comment ref="C3" authorId="0" shapeId="0" xr:uid="{00000000-0006-0000-0500-000001000000}">
      <text>
        <r>
          <rPr>
            <sz val="10"/>
            <rFont val="Arial"/>
            <family val="2"/>
          </rPr>
          <t>Diligenciar esta casilla con el presupuesto de gastos de la entidad.</t>
        </r>
      </text>
    </comment>
  </commentList>
</comments>
</file>

<file path=xl/sharedStrings.xml><?xml version="1.0" encoding="utf-8"?>
<sst xmlns="http://schemas.openxmlformats.org/spreadsheetml/2006/main" count="481" uniqueCount="288">
  <si>
    <t>RELACIÓN CON EL MARCO INTERNACIONAL DE PRÁCTICA DE AUDITORÍA</t>
  </si>
  <si>
    <t xml:space="preserve">NORMA 2000: </t>
  </si>
  <si>
    <t>Administración de la Actividad de Auditoría Interna</t>
  </si>
  <si>
    <r>
      <rPr>
        <b/>
        <sz val="11"/>
        <color rgb="FF000000"/>
        <rFont val="Century Gothic"/>
        <family val="2"/>
        <charset val="1"/>
      </rPr>
      <t xml:space="preserve">Introducción
</t>
    </r>
    <r>
      <rPr>
        <sz val="11"/>
        <color rgb="FF000000"/>
        <rFont val="Century Gothic"/>
        <family val="2"/>
        <charset val="1"/>
      </rPr>
      <t>La Norma 2000 indica varios aspectos fundamentales para cumplir el principio de que la actividad de Auditoría Interna añada valor a la organización. El DAI puede comenzar por revisar el propósito y responsabilidad de la actividad de Auditoría Interna, acordado por el DAI, la alta dirección y el Consejo de Administración, y recogido en el
estatuto de Auditoría Interna. El DAI puede analizar el organigrama de la organización para identificar los stakeholders o grupos de interés de la organización, la estructura y las líneas jerárquicas. También puede analizar el plan estratégico de la organización para conocer sus estrategias, objetivos y riesgos. Los riesgos que se hayan tenido en cuenta en la organización deberían incluir tendencias y problemas emergentes, como los relacionados con el sector de la entidad, la propia profesión de Auditoría Interna, requerimientos regulatorios y contextos políticos y económicos. Además de las fuentes de riesgos que pueda deducir el DAI de sus conversaciones sobre el plan estratégico de la organización con la alta dirección y el Consejo. Este trabajo preliminar prepara el terreno para que el DAI gestione la actividad de Auditoría Interna de forma que añada valor mejorando los procesos de gobierno, gestión de riesgos y control de la organización, y proporcionando un aseguramiento relevante.</t>
    </r>
  </si>
  <si>
    <r>
      <rPr>
        <b/>
        <sz val="11"/>
        <color rgb="FF000000"/>
        <rFont val="Century Gothic"/>
        <family val="2"/>
        <charset val="1"/>
      </rPr>
      <t xml:space="preserve">Consideraciones para la implementación
</t>
    </r>
    <r>
      <rPr>
        <sz val="11"/>
        <color rgb="FF000000"/>
        <rFont val="Century Gothic"/>
        <family val="2"/>
        <charset val="1"/>
      </rPr>
      <t>Después de tener en cuenta la información referida, el DAI desarrolla una estrategia
de Auditoría Interna y un enfoque que la alinea con los objetivos y expectativas de la
dirección de la organización. Además, como se indica en la Norma 2010, el DAI elabora un plan de Auditoría Interna basado en riesgos para establecer las prioridades de
los trabajos de aseguramiento y consultoría de la actividad de Auditoría Interna. Este
proceso tiene en cuenta tanto las indicaciones de la alta dirección y el Consejo, como
los datos que se deriven de una evaluación de riesgos anual documentada (Norma
2010.A1)</t>
    </r>
  </si>
  <si>
    <t>Tomado de : Marco Internacional para la Práctica Profesional de la Auditoría Interna
Norma 2000</t>
  </si>
  <si>
    <t xml:space="preserve">NORMA 2010: </t>
  </si>
  <si>
    <t>2010 – Planificación</t>
  </si>
  <si>
    <r>
      <rPr>
        <b/>
        <sz val="11"/>
        <color rgb="FF000000"/>
        <rFont val="Century Gothic"/>
        <family val="2"/>
        <charset val="1"/>
      </rPr>
      <t xml:space="preserve">Norma principalmente relacionada
2010 – Planificación
</t>
    </r>
    <r>
      <rPr>
        <sz val="11"/>
        <color rgb="FF000000"/>
        <rFont val="Century Gothic"/>
        <family val="2"/>
        <charset val="1"/>
      </rPr>
      <t xml:space="preserve">El Director de Auditoría Interna debe establecer un plan basado en los riesgos, a fin de
determinar las prioridades de la actividad de Auditoría Interna. Dichos planes deberán
ser consistentes con las metas de la organización.
</t>
    </r>
    <r>
      <rPr>
        <b/>
        <sz val="11"/>
        <color rgb="FF000000"/>
        <rFont val="Century Gothic"/>
        <family val="2"/>
        <charset val="1"/>
      </rPr>
      <t xml:space="preserve">Interpretación:
</t>
    </r>
    <r>
      <rPr>
        <sz val="11"/>
        <color rgb="FF000000"/>
        <rFont val="Century Gothic"/>
        <family val="2"/>
        <charset val="1"/>
      </rPr>
      <t>Para desarrollar un plan basado en riesgos, el Director de Auditoría Interna primero consulta con la alta dirección y el Consejo y para entender las estrategias de la organización, los objetivos clave del negocio, los riesgos asociados y los procesos de gestión de riesgos. El Director de Auditoría Interna debe revisar y ajustar el plan, cuando sea necesario, como respuesta a los cambios en la organización, los riesgos, las operaciones, los programas, los sistemas y los controles.</t>
    </r>
  </si>
  <si>
    <r>
      <rPr>
        <b/>
        <sz val="11"/>
        <color rgb="FF000000"/>
        <rFont val="Century Gothic"/>
        <family val="2"/>
        <charset val="1"/>
      </rPr>
      <t xml:space="preserve">Consideraciones para la implementación
</t>
    </r>
    <r>
      <rPr>
        <sz val="11"/>
        <color rgb="FF000000"/>
        <rFont val="Century Gothic"/>
        <family val="2"/>
        <charset val="1"/>
      </rPr>
      <t xml:space="preserve">Esta revisión del enfoque con que la organización aborde la gestión de riesgos, puede
ayudar al DAI a decidir cómo organizar o actualizar el universo auditable, que consiste en todas las áreas de riesgos que podrían ser objeto de auditoría, y que se materializa en la lista de los posibles trabajos de auditoría que se pueden realizar. El universo auditable incluye proyectos e iniciativas relacionadas con el plan estratégico de
la organización, y puede ser estructurado en unidades de negocio, líneas de productos o servicios, procesos, programas, sistemas o controles.
Para estructurar el universo auditable y priorizar riesgos, se aconseja al DAI que vincule los riesgos críticos con objetivos específicos y con procesos de negocio. El DAI
empleará un enfoque de factor de riesgo para tener en cuenta los riesgos tanto internos, como externos. Los riesgos internos pueden afectar a productos y servicios clave,
al personal y a los sistemas. Los factores de riesgo relevantes relacionados con riesgos
internos incluyen la magnitud de los cambios habidos en un riesgo determinado desde
la última vez que fue auditado, la calidad de los controles y otros. Los riesgos externos pueden estar relacionados con los competidores, los proveedores u otros aspectos del sector. Los factores de riesgo relevantes en los riesgos externos pueden incluir
cambios legales o regulatorios pendientes y otros factores políticos y económicos.
</t>
    </r>
  </si>
  <si>
    <t>Para asegurar que el universo auditable cubre todos los riesgos de la organización (hasta la extensión posible), la actividad de Auditoría Interna normalmente revisa de forma independiente y confirma los riesgos clave identificados por la alta dirección. De acuerdo con la Norma 2010.A1, el plan de Auditoría Interna debe basarse en una evaluación de riesgos documentada, realizada al menos anualmente, que tenga en cuenta las indicaciones de la alta dirección y el Consejo. Como se indica en el Glosario, los riesgos se miden en términos de impacto y probabilidad.
Al desarrollar el plan de Auditoría Interna, el DAI también tiene en cuenta cualquier solicitud que le haga el Consejo y/o la alta dirección, así como la capacidad de la actividad de Auditoría Interna de confiar en el trabajo de otros proveedores de aseguramiento interno y externo (según la Norma 2050).</t>
  </si>
  <si>
    <t xml:space="preserve">Una vez obtenida y revisada la citada información, el DAI desarrolla un plan de Auditoría Interna que normalmente incluye:
- Una lista con la propuesta de trabajos de Auditoría Interna (especificando si se trata
de trabajos de aseguramiento o consultoría).
- Los argumentos por los que se selecciona cada uno de los trabajos propuestos (por
ejemplo, rating de riesgos, tiempo transcurrido desde la última auditoría, cambios en la gestión, etc.).
- Objetivos y alcance de cada trabajo propuesto.
- Una lista de iniciativas o proyectos relacionados con la estrategia de Auditoría Interna, pero que pueden no estar directamente relacionados con un trabajo de auditoría.
Aunque los planes de auditoría habitualmente se elaboran anualmente, pueden ser desarrollados con otra periodicidad. Por ejemplo, la actividad de Auditoría Interna puede mantener una rotación del plan de auditoría de 12 meses y revaluar proyectos trimestralmente. O la actividad de Auditoría Interna puede desarrollar un plan de auditoría para varios años y evaluar el plan anualmente.
</t>
  </si>
  <si>
    <t>El DAI comentará el plan de Auditoría Interna con el Consejo, la alta dirección y otros grupos de interés para lograr alinearlo con las prioridades de varios stakeholders. El DAI también debe ser consciente de las áreas de riesgo que no están incluidas en el plan.
En este sentido, las reuniones en las que se trate el tema del plan de auditoría pueden ser una oportunidad para que el DAI repase los roles y responsabilidades del Consejo y la alta dirección relacionadas con la gestión de riesgos y las normas relacionadas con mantener la independencia y la objetividad de la actividad de Auditoría Interna (Normas de la 1100 a la 1130.C2). El DAI reflexionará sobre cualquier feedback que reciba de los grupos de interés antes de dar por finalizada la elaboración del plan.
El plan de Auditoría Interna debe ser suficientemente flexible para permitir al DAI revisarlo y ajustarlo, si es necesario, para responder a los cambios que se produzcan en
los negocios, riesgos, operaciones, programas, sistemas y controles de la organización.
Los cambios significativos deben ser comunicados al Consejo y a la alta dirección para
su revisión y aprobación, de acuerdo con la Norma 2020</t>
  </si>
  <si>
    <r>
      <rPr>
        <b/>
        <sz val="11"/>
        <color rgb="FF000000"/>
        <rFont val="Century Gothic"/>
        <family val="2"/>
        <charset val="1"/>
      </rPr>
      <t xml:space="preserve">Consideraciones para la demostración de conformidad
</t>
    </r>
    <r>
      <rPr>
        <sz val="11"/>
        <color rgb="FF000000"/>
        <rFont val="Century Gothic"/>
        <family val="2"/>
        <charset val="1"/>
      </rPr>
      <t>La evidencia de conformidad con la Norma 2010 está en el plan de Auditoría Interna
documentado, así como en la evaluación de riesgos en la que se basa el plan. También
se puede obtener una evidencia de respaldo en las actas de las reuniones en las que
el DAI haya tratado el universo auditable y la evaluación de riesgos con el Consejo y
la alta dirección. Además, los memorándums que se conserven en el archivo podrían
ser empleados para documentar conversaciones similares con miembros individuales
de la dirección en distintos niveles de la organización.</t>
    </r>
  </si>
  <si>
    <t xml:space="preserve">NORMA 2020: </t>
  </si>
  <si>
    <t xml:space="preserve"> Comunicación y aprobación</t>
  </si>
  <si>
    <r>
      <rPr>
        <b/>
        <sz val="11"/>
        <color rgb="FF000000"/>
        <rFont val="Century Gothic"/>
        <family val="2"/>
        <charset val="1"/>
      </rPr>
      <t xml:space="preserve">2020 – Comunicación y aprobación
</t>
    </r>
    <r>
      <rPr>
        <sz val="11"/>
        <color rgb="FF000000"/>
        <rFont val="Century Gothic"/>
        <family val="2"/>
        <charset val="1"/>
      </rPr>
      <t xml:space="preserve">El Director de Auditoría Interna debe comunicar los planes y requerimientos de recursos
de la actividad de Auditoría Interna, incluyendo los cambios provisionales significativos,
a la alta dirección y al Consejo para la adecuada revisión y aprobación. El Director de
Auditoría Interna también debe comunicar el impacto de cualquier limitación de recursos.
</t>
    </r>
    <r>
      <rPr>
        <b/>
        <sz val="11"/>
        <color rgb="FF000000"/>
        <rFont val="Century Gothic"/>
        <family val="2"/>
        <charset val="1"/>
      </rPr>
      <t xml:space="preserve">Introducción
</t>
    </r>
    <r>
      <rPr>
        <sz val="11"/>
        <color rgb="FF000000"/>
        <rFont val="Century Gothic"/>
        <family val="2"/>
        <charset val="1"/>
      </rPr>
      <t>Previamente a la comunicación del plan de auditoría, las necesidades de recursos de
la actividad de Auditoría Interna y el impacto de una posible limitación de recursos a
la alta dirección y al Consejo, el Director de Auditoría Interna (DAI) fijará los recursos
necesarios para implementar el plan, definido según las prioridades derivadas de los
riesgos, identificadas durante el proceso de planificación (Norma 2010).
Los recursos necesarios pueden ser de personas (p.e. horas de trabajo y habilidades),
tecnológicos (por ejemplo, herramientas y técnicas de auditoría), de plazos y agenda
(disponibilidad de recursos) y de fondos. Una parte de los recursos se reserva normalmente para introducir posibles cambios en el plan de auditoría que puedan derivarse
de riesgos que no se hayan identificado anticipadamente y que podrían afectar a la
organización, o de nuevos trabajos de consultoría solicitados por la alta dirección y/o
el Consejo. Por ejemplo, puede surgir la necesidad de un nuevo proyecto de Auditoría
Interna cuando surjan nuevos riesgos derivados de fusiones o desinversiones en otras
compañías, de un contexto de incertidumbre política o de cambios en los requerimientos regulatorios.</t>
    </r>
  </si>
  <si>
    <r>
      <rPr>
        <b/>
        <sz val="11"/>
        <color rgb="FF000000"/>
        <rFont val="Century Gothic"/>
        <family val="2"/>
        <charset val="1"/>
      </rPr>
      <t xml:space="preserve">Consideraciones para la implementación
</t>
    </r>
    <r>
      <rPr>
        <sz val="11"/>
        <color rgb="FF000000"/>
        <rFont val="Century Gothic"/>
        <family val="2"/>
        <charset val="1"/>
      </rPr>
      <t>,,,Las limitaciones de recursos afectan a las prioridades del plan de Auditoría Interna. Por
ejemplo, si los recursos no son suficientes para completar todos los trabajos propuestos en el plan, algunos de ellos pueden ser aplazados y algunos riesgos puede que no
sean revisados por Auditoría Interna. Durante la presentación al Consejo, el DAI tratará la propuesta de plan de Auditoría Interna y la evaluación de riesgos en la que está
basado, indicando tanto los riesgos que serán revisados, como los que no podrán ser
abordados por la restricción de recursos. Los miembros del Consejo pueden comentar
esta información y hacer recomendaciones antes de aprobar finalmente el plan de
Auditoría Interna</t>
    </r>
  </si>
  <si>
    <r>
      <rPr>
        <b/>
        <sz val="11"/>
        <color rgb="FF000000"/>
        <rFont val="Century Gothic"/>
        <family val="2"/>
        <charset val="1"/>
      </rPr>
      <t xml:space="preserve">Consideraciones para la demostración de conformidad
</t>
    </r>
    <r>
      <rPr>
        <sz val="11"/>
        <color rgb="FF000000"/>
        <rFont val="Century Gothic"/>
        <family val="2"/>
        <charset val="1"/>
      </rPr>
      <t>El DAI puede demostrar conformidad con la Norma conservando los registros de la distribución del plan de Auditoría Interna. La conformidad también puede ser evidenciada con copias de los materiales que se hayan preparado para las reuniones del Consejo, incluyendo tanto el plan de Auditoría Interna como las propuestas de revisión y aprobación. Las conversaciones con miembros de la alta dirección pueden ser documentadas en memorándums, correos electrónicos o notas realizadas durante el proceso de evaluación de riesgos de la actividad de Auditoría Interna.
Además, en las actas de las reuniones del Consejo suelen constar el debate sobre el
plan de auditoría y su posterior aprobación, cualquier cambio que se haya producido
una vez iniciado su desarrollo y/o el impacto que cualquier limitación de recursos</t>
    </r>
    <r>
      <rPr>
        <b/>
        <sz val="11"/>
        <color rgb="FF000000"/>
        <rFont val="Century Gothic"/>
        <family val="2"/>
        <charset val="1"/>
      </rPr>
      <t xml:space="preserve">. </t>
    </r>
  </si>
  <si>
    <t xml:space="preserve">NORMA 2030: </t>
  </si>
  <si>
    <t>Administración de Recursos</t>
  </si>
  <si>
    <r>
      <rPr>
        <b/>
        <sz val="11"/>
        <color rgb="FF000000"/>
        <rFont val="Century Gothic"/>
        <family val="2"/>
        <charset val="1"/>
      </rPr>
      <t xml:space="preserve">2030 – Administración de recursos
</t>
    </r>
    <r>
      <rPr>
        <sz val="11"/>
        <color rgb="FF000000"/>
        <rFont val="Century Gothic"/>
        <family val="2"/>
        <charset val="1"/>
      </rPr>
      <t xml:space="preserve">El director de Auditoría Interna debe asegurar que los recursos de Auditoría Interna sean
apropiados, suficientes y eficazmente asignados para cumplir con el plan aprobado.
Interpretación:
“Apropiados” se refiere a la mezcla de conocimientos, aptitudes y otras competencias necesarias para llevar a cabo el plan. “Suficientes” se refiere a la cantidad
de recursos necesarios para cumplir con el plan. Los recursos están eficazmente
asignados cuando se utilizan de forma tal que optimizan el cumplimiento del plan
aprobado.
</t>
    </r>
  </si>
  <si>
    <r>
      <rPr>
        <sz val="11"/>
        <color theme="1"/>
        <rFont val="Century Gothic"/>
        <family val="2"/>
        <charset val="1"/>
      </rPr>
      <t xml:space="preserve">
</t>
    </r>
    <r>
      <rPr>
        <b/>
        <sz val="11"/>
        <color rgb="FF000000"/>
        <rFont val="Century Gothic"/>
        <family val="2"/>
        <charset val="1"/>
      </rPr>
      <t xml:space="preserve">Introducción
</t>
    </r>
    <r>
      <rPr>
        <sz val="11"/>
        <color rgb="FF000000"/>
        <rFont val="Century Gothic"/>
        <family val="2"/>
        <charset val="1"/>
      </rPr>
      <t>Al desarrollar el plan de Auditoría Interna (Norma 2010) y revisarlo con el Consejo y
la alta dirección (Norma 2020), el Director de Auditoría Interna (DAI) tendrá en cuenta y tratará el tema de los recursos necesarios para cumplir las prioridades del plan.
Para implementar la Norma 2030, el DAI normalmente comienza por conocer en
mayor profundidad los recursos disponibles para la actividad de auditoría de interna,
incluidos en el plan de Auditoría Interna aprobado por el Consejo.
El DAI puede estimar en detalle el número de auditores internos y horas de Auditoría
Interna productivas disponibles para implementar el plan dentro de los límites del
calendario programado en la organización. Las horas de trabajo productivas generalmente excluyen factores como el descanso remunerado y el tiempo dedicado a formación y tareas administrativas. Para tener una visión general de los conocimientos, capacidades y otras competencias que reúne en su conjunto la actividad de Auditoría Interna, el DAI puede repasar evaluaciones documentadas sobre las capacidades de su equipo, en caso de estar disponibles, o recopilar información de evaluaciones del rendimiento de los trabajadores y de las encuestas posteriores a las auditorías.
El DAI también puede revisar y analizar el presupuesto ya aprobado para sopesar los
fondos disponibles para formación, tecnología o contratación de nuevos auditores
para cumplir el plan.</t>
    </r>
  </si>
  <si>
    <r>
      <rPr>
        <b/>
        <sz val="11"/>
        <color rgb="FF000000"/>
        <rFont val="Century Gothic"/>
        <family val="2"/>
        <charset val="1"/>
      </rPr>
      <t xml:space="preserve">Consideraciones para la implementación
</t>
    </r>
    <r>
      <rPr>
        <sz val="11"/>
        <color rgb="FF000000"/>
        <rFont val="Century Gothic"/>
        <family val="2"/>
        <charset val="1"/>
      </rPr>
      <t xml:space="preserve">Al asignar recursos específicos a los trabajos identificados en el plan de Auditoría
Interna aprobado, el DAI puede ponderar cómo los recursos disponibles se corresponden con las capacidades específicas y los plazos que se requieren para realizar los trabajos. Durante este proceso, el DAI habitualmente trabaja para suplir cualquier deficiencia que pueda haber identificado.
Para suplir las deficiencias relacionadas con los conocimientos, capacidades y competencias del equipo de Auditoría Interna, el DAI puede proporcionar formación al equipo actual, pedirle a un experto de la organización que actúe como “auditor invitado”,
contratar nuevos auditores internos o contratar un proveedor de servicios externo. Si
la cantidad de recursos es insuficiente para realizar los trabajos planificados de forma
eficaz y eficiente, el DAI puede contratar más auditores, externalizar trabajos o realizarlos conjuntamente con un proveedor externo, utilizar uno o más “auditores invitados” o desarrollar un programa de auditoría rotatorio.
</t>
    </r>
  </si>
  <si>
    <t>Para elaborar el calendario de los trabajos de Auditoría Interna, el DAI tendrán en
cuenta el programa de la organización, las agendas de los auditores internos individuales y la disponibilidad de los departamentos auditables. Por ejemplo, si un trabajo
de auditoría tiene que ser realizado en unas fechas concretas del año, los recursos
necesarios para realizarlo también tienen que estar disponibles en esas fechas. De la
misma forma, si un departamento auditable no está disponible o tiene limitaciones
durante un periodo concreto del año, debido a necesidades del negocio, el trabajo de
auditoría debe ser planificado en otras fechas.
Es importante que el DAI compruebe continuamente que sus recursos son adecuados
en general, ya que debe informar sobre el impacto de la limitación de recursos (Norma
2020) y sobre el desempeño de la actividad de Auditoría Interna en lo tocante al cumplimiento de su plan (Norma 2060). Para poder afirmar que los recursos son apropiados, suficientes y asignados de forma eficaz, el DAI utiliza distintas métricas que evalúan el desempeño de la actividad de Auditoría Interna y solicita el feedback de sus clientes</t>
  </si>
  <si>
    <r>
      <rPr>
        <b/>
        <sz val="11"/>
        <color rgb="FF000000"/>
        <rFont val="Century Gothic"/>
        <family val="2"/>
        <charset val="1"/>
      </rPr>
      <t xml:space="preserve">Consideraciones para la demostración de conformidad
</t>
    </r>
    <r>
      <rPr>
        <sz val="11"/>
        <color rgb="FF000000"/>
        <rFont val="Century Gothic"/>
        <family val="2"/>
        <charset val="1"/>
      </rPr>
      <t>La documentación que evidencia la conformidad con la Norma 2030 puede incluir el
propio plan de Auditoría Interna, que contiene el calendario previsto para la realiza-
ción de los trabajos de auditoría y los recursos asignados. Además, se puede documentar la comparación de las horas presupuestadas con las horas reales para validar que
los recursos han sido asignados de forma eficaz. A menudo, los resultados de las evaluaciones de los clientes relacionados con el desempeño de la actividad de Auditoría
Interna y con el de los auditores internos individuales, son anotados en los informes
posteriores a las auditorías, encuestas y en informes anuales.</t>
    </r>
  </si>
  <si>
    <t>CUIDADO! SOLO LAS CELDAS QUE APARECEN CON ESTE COLOR DE RELLENO PUEDEN SER EDITADAS</t>
  </si>
  <si>
    <t>HOJA "PARÁMETROS"</t>
  </si>
  <si>
    <t>En la hoja "Parámetros" aparecen los criterios, rangos de calificación y demas aspectos tenidos en cuenta para cada variable de priorización que aparece en las hojas de Priorización A o B, que sirven de base para las listas desplegables y fórmulas de cálculo.</t>
  </si>
  <si>
    <r>
      <rPr>
        <b/>
        <sz val="11"/>
        <color theme="1"/>
        <rFont val="Calibri"/>
        <family val="2"/>
        <charset val="1"/>
      </rPr>
      <t xml:space="preserve">
</t>
    </r>
    <r>
      <rPr>
        <b/>
        <sz val="11"/>
        <rFont val="Calibri"/>
        <family val="2"/>
        <charset val="1"/>
      </rPr>
      <t xml:space="preserve">PRIORIZACION A / PRIORIZACION B
</t>
    </r>
  </si>
  <si>
    <t>Encontrará dos opciones de Matriz de Priorización: "Priorización A" que incluye "Intereses de la Alta Dirección" pero no incluye "Cantidad de PQR" y  "Priorización B" que incluye "Cantidad de PQR" pero no incluye "Intereses de la Alta Dirección". Utilice la que mas se amolde a su entidad.</t>
  </si>
  <si>
    <t xml:space="preserve">
Requerimientos del Comité de Control Interno, Alta Dirección o entes reguladores (Informes de ley)
</t>
  </si>
  <si>
    <t>Los requerimientos de la alta dirección o requerimientos regulatorios, no deben ser diligenciados en la Matriz de Priorización del Universo de Auditoría, por cuanto es obligatoria su inclusión en el Plan Anual de Auditoría de cada año.</t>
  </si>
  <si>
    <t>Porcentajes de cada variable de priorización</t>
  </si>
  <si>
    <t>Cada entidad se encuentra en la libertad de decidir el nivel de importancia (peso porcentual) que va a tener cada variable de priorización, siempre y cuando la sumatoria de porcentajes no supere el 100%. En caso que por error se supere el 100% aparecerá un mensaje de alerta para que se se corrijan los porcentajes.</t>
  </si>
  <si>
    <t>Explicaciones Para realizar la ponderación de Riesgos.</t>
  </si>
  <si>
    <t>En la hoja "Parámetros" aparece la explicación de las calificaciones con base en el numero de riesgos que aparezca por nivel de criticidad para cada unidad auditable.  Para este criterio de priorización aparecen varias columnas editables para registrar la cantidad de riesgos inherentes de cada aspecto evaluable (unidad auditable) por cada nivel o zona de riesgo, así como otras columnas que no se deben editar y que son requeridas para aplicar los criterios de calificación en cada variable hasta obtener el puntaje total ponderado de riesgos, el nivel de riesgo ponderado y semaforizado, y la calificación correspondiente  en escala de 1 a 5.</t>
  </si>
  <si>
    <t>Tiempo transcurrido desde la última auditoría</t>
  </si>
  <si>
    <t>Solo se debe seleccionar de la lista desplegable la cantidad de años transcurridos desde la última auditoría a cada aspecto evaluable o temática registrada.</t>
  </si>
  <si>
    <t>Temas de interes de la alta Dirección o el Comité de Coordinación de Control Interno</t>
  </si>
  <si>
    <t>Casilla desplegable que permite seleccionar la cantidad de veces que esa temática es objeto de seguimiento en los Comités de Coordinación de Control Interno o Comités Directivos, conforme aparece en la hoja "Parámetros".</t>
  </si>
  <si>
    <t>Cantidad de PQR</t>
  </si>
  <si>
    <t>Casilla desplegable que permite seleccionar la cantidad de PQR que posee esa temática o aspecto evaluable registrado, conforme aparece en la hoja "Parámetros".</t>
  </si>
  <si>
    <t>Cantidad de objetivos estratégicos o institucionales Asociados</t>
  </si>
  <si>
    <t>Esta variable se refiere al resultado de la alineación estratégica, en la que cada aspecto evaluable debe estar relacionado con un proceso y este a su vez, aportando a uno o mas objetivos estratégicos conforme está establecido en la hoja "Parámetros".</t>
  </si>
  <si>
    <t>Resultados auditorías anteriores internas y externas</t>
  </si>
  <si>
    <t>Esta variable se determina a partir de los hallazgos de auditorias internas y externas que se encuentren abiertos respecto de cada unidad auditable o aspecto evaluable, al momento de la priorización del Universo de Auditoría. (Ver hoja "Parámetros").</t>
  </si>
  <si>
    <t>Impacto en el presupuesto</t>
  </si>
  <si>
    <t>En la hoja "Parámetros" se debe registrar el presupuesto de gastos de la entidad  aprobado para la presente vigencia. A partir de allí se determina el 3% de ese presupuesto de gastos como base o Criterio de Materialidad Presupuestal (basado en la ISSAI 1320 A4, que son las normas internacionales de las entidades fiscalizadoras superiores) y se determinan los rangos de participación de cada unidad auditable con respecto al presupuesto en mención.</t>
  </si>
  <si>
    <t>Nivel de criticidad</t>
  </si>
  <si>
    <t>Surge automáticamente a partir del puntaje total ponderado y calculado automáticamente por la matriz. Estos niveles de criticidad agrupados en 4 rangos aparecen semaforizados con base en lo establecido en la hoja "Parámetros".</t>
  </si>
  <si>
    <t>Ciclo de Rotación de Auditorias</t>
  </si>
  <si>
    <t>Surge automáticamente a partir del nivel de criticidad de cada aspecto evaluable (unidad auditable) y se debe someter a aprobación del Comité de Auditorías o el Comité Institucional de Coordinación de Control Interno.</t>
  </si>
  <si>
    <t>PRIORIZACION DE AUDITORIAS PARA CADA AÑO (1, 2, 3, 4)</t>
  </si>
  <si>
    <t>Surge automáticamente a partir del ciclo de rotación de cada aspecto evaluable obtenido. Es el insumo para la formulación del Plan Anual de Auditorías de cada año para luego someter a aprobación del Comité de Auditorías o el Comité Institucional de Coordinación de Control Interno.</t>
  </si>
  <si>
    <t>Notas explicatorias</t>
  </si>
  <si>
    <t>Al ubicarse en cada encabezado de columna o de campo y dar un click, aparecerán notas  con instrucciones detalladas para su correcto diligenciamiento en toda la matriz de priorización del universo de auditoria basado en riesgos.</t>
  </si>
  <si>
    <t>Total presupuesto egresos entidad aprobado para la vigencia</t>
  </si>
  <si>
    <t>Puntajes</t>
  </si>
  <si>
    <t>Nivel riesgo inherente</t>
  </si>
  <si>
    <t>No tiene Riesgos Asociado</t>
  </si>
  <si>
    <t>Los  riesgos estan en zona baja (zona de aceptacion)</t>
  </si>
  <si>
    <t>Tiene un riesgo o más en Calificación Moderada</t>
  </si>
  <si>
    <t>Tiene un riesgo o más en calificación Alta</t>
  </si>
  <si>
    <t>Tiene un riesgo en calificación Extrema</t>
  </si>
  <si>
    <t>Tiempo transcurrido desde última auditoría</t>
  </si>
  <si>
    <t>&lt;= 1 año</t>
  </si>
  <si>
    <t>&gt; 1 año &lt;= 2 años</t>
  </si>
  <si>
    <t>&gt; 2 años &lt;= 3 años</t>
  </si>
  <si>
    <t>&gt; 3 años &lt;= 4 años</t>
  </si>
  <si>
    <t>&gt; 4 años</t>
  </si>
  <si>
    <t>Nivel_Directivo</t>
  </si>
  <si>
    <t>CANTIDAD PQR</t>
  </si>
  <si>
    <t>Menos de 2 seguimientos por alta dirección</t>
  </si>
  <si>
    <t>Sin PQR</t>
  </si>
  <si>
    <t>Temas de seguimiento alta direccion con menor repeticion en un periodo de seis meses ( menos de 2 seguimientos en diferentes comites)</t>
  </si>
  <si>
    <t>Entre 2 y 3 seguimientos por alta dirección</t>
  </si>
  <si>
    <t>De 1 a 2 PQR</t>
  </si>
  <si>
    <t>Temas de seguimiento alta direccion con penúltimo valor de repeticion en un periodo de seis meses( entre 2 y 3 seguimientos en diferentes comites)</t>
  </si>
  <si>
    <t>Entre 4 y 5 seguimientos por alta dirección</t>
  </si>
  <si>
    <t>De 3 a 4 PQR</t>
  </si>
  <si>
    <t>Temas de seguimiento alta direccion con ante peúltimo valor de repeticion en un periodo de seis meses ( entre 4 y 5 seguimientos en diferentes comites)</t>
  </si>
  <si>
    <t>Entre 6 y 7 seguimientos por alta dirección</t>
  </si>
  <si>
    <t>De 5 a 6 PQR</t>
  </si>
  <si>
    <t>Temas de seguimiento alta direccion con el segundo mayor valor de repeticion en un periodo de seis meses( entre 6 y 7 seguimientos en diferentes comites)</t>
  </si>
  <si>
    <t>Entre 8 ó mas seguimientos por alta dirección</t>
  </si>
  <si>
    <t>7 o más PQR</t>
  </si>
  <si>
    <t>Temas de seguimiento alta direccion  con el  mayor valor de repeticion en un periodo de seis meses ( 8 o mas seguimientos en diferentes comites)</t>
  </si>
  <si>
    <t>Objetivos estratégicos asociados</t>
  </si>
  <si>
    <t>No tiene objetivo asociado</t>
  </si>
  <si>
    <t>1 objetivo estratégico asociado</t>
  </si>
  <si>
    <t>2 objetivos estratégicos asociados</t>
  </si>
  <si>
    <t>3 objetivos estratégicos asociados</t>
  </si>
  <si>
    <t>4 o más objetivos estratégicos asociados</t>
  </si>
  <si>
    <t>Resultados auditorías anteriores</t>
  </si>
  <si>
    <t>Sin hallazgos abiertos</t>
  </si>
  <si>
    <t>1 a 2 hallazgos abiertos</t>
  </si>
  <si>
    <t>3 a 4 hallazgos abiertos</t>
  </si>
  <si>
    <t>5 a 6 hallazgos abiertos</t>
  </si>
  <si>
    <t>7 o más hallazgos abiertos</t>
  </si>
  <si>
    <t>Podría tomarse Criterio materialidad Contable</t>
  </si>
  <si>
    <t>PRESUPUETO DE INGRESOS Y GASTOS ISSAI 1320 A4</t>
  </si>
  <si>
    <t>Catastrófico &gt;= 50%</t>
  </si>
  <si>
    <t>Mayor &gt;=20 y &lt;50%</t>
  </si>
  <si>
    <t>Moderado &gt;=5% y &lt;20%</t>
  </si>
  <si>
    <t>Menor &gt;=1% y &lt;5%</t>
  </si>
  <si>
    <t>Insignificante &lt;1%</t>
  </si>
  <si>
    <t>Bajo</t>
  </si>
  <si>
    <t>&lt; 1.5</t>
  </si>
  <si>
    <t>Verde</t>
  </si>
  <si>
    <t>Bajo (Priorizado)</t>
  </si>
  <si>
    <t>&gt;=1.5 &lt;2</t>
  </si>
  <si>
    <t>Moderado</t>
  </si>
  <si>
    <t>&gt;=2 &lt;3</t>
  </si>
  <si>
    <t>Amarillo</t>
  </si>
  <si>
    <t>Alto</t>
  </si>
  <si>
    <t>&gt;=3 &lt;4</t>
  </si>
  <si>
    <t>Naranja</t>
  </si>
  <si>
    <t>Extremo</t>
  </si>
  <si>
    <t>&gt;= 4</t>
  </si>
  <si>
    <t>Rojo</t>
  </si>
  <si>
    <t>Ciclo de rotación</t>
  </si>
  <si>
    <t>No auditar</t>
  </si>
  <si>
    <t>Cada 4 años</t>
  </si>
  <si>
    <t>Cada 3 años</t>
  </si>
  <si>
    <t>Cada 2 años</t>
  </si>
  <si>
    <t>Cada año</t>
  </si>
  <si>
    <t>No</t>
  </si>
  <si>
    <t>Informe de Ley</t>
  </si>
  <si>
    <t>Evaluación Independiente del Sistema de Control Interno</t>
  </si>
  <si>
    <t>Evaluación Anual del Sistema de Control Interno Contable</t>
  </si>
  <si>
    <t>Seguimiento al licenciamiento de software, hardware y derechos de autor.</t>
  </si>
  <si>
    <t>Seguimiento a los mecanismos de participación ciudadana, control social y rendición de cuentas</t>
  </si>
  <si>
    <t>Seguimiento a directrices para prevenir conductas irregulares relacionadas con incumplimiento de manuales de funciones y de procedimientos y pérdida de elementos y documentos públicos</t>
  </si>
  <si>
    <t>Seguimiento a la implementación y sostenibilidad del Sistema Integrado de Gestión</t>
  </si>
  <si>
    <t>Seguimiento denuncias y presuntos casos de corrupción</t>
  </si>
  <si>
    <t>Consolidación y revisión de los planes de mejoramiento resultantes de las auditorias de control fiscal en las modalidades de regularidad, desempeño y cumplimiento</t>
  </si>
  <si>
    <t>Asistencia y Acompañamiento a las instancias de coordinación interna</t>
  </si>
  <si>
    <t>Seguimiento a los Acuerdos de Gestión</t>
  </si>
  <si>
    <t>Seguimiento fondos de solidaridad y recursos de regalías</t>
  </si>
  <si>
    <t>Seguimiento ITA</t>
  </si>
  <si>
    <t>Seguimiento al funcionamiento de las cajas menores</t>
  </si>
  <si>
    <t>Plan de Mejoramiento Contraloría de Bogotá</t>
  </si>
  <si>
    <t>Plan de Mejoramiento Institucional</t>
  </si>
  <si>
    <t>Evaluación por Dependencias</t>
  </si>
  <si>
    <t>Secretaría Técnica del Comité Institucional de Coordinación de Control Interno</t>
  </si>
  <si>
    <t>Informe Gestión OCI</t>
  </si>
  <si>
    <t>Seguimiento Metas Plan de Desarrollo Distrital y Proyectos de Inversión</t>
  </si>
  <si>
    <t>Seguimiento a la atención de PQRSD</t>
  </si>
  <si>
    <t xml:space="preserve">Elaboración Plan Anual de Auditorías </t>
  </si>
  <si>
    <t>Reporte FURAG II</t>
  </si>
  <si>
    <t>Enero</t>
  </si>
  <si>
    <t>Febrero</t>
  </si>
  <si>
    <t>Marzo</t>
  </si>
  <si>
    <t>Abril</t>
  </si>
  <si>
    <t>Mayo</t>
  </si>
  <si>
    <t>Junio</t>
  </si>
  <si>
    <t>Julio</t>
  </si>
  <si>
    <t>Agosto</t>
  </si>
  <si>
    <t>Septiembre</t>
  </si>
  <si>
    <t>Octubre</t>
  </si>
  <si>
    <t>Noviembre</t>
  </si>
  <si>
    <t>Diciembre</t>
  </si>
  <si>
    <r>
      <rPr>
        <b/>
        <sz val="14"/>
        <color rgb="FF000000"/>
        <rFont val="Arial"/>
        <family val="2"/>
        <charset val="1"/>
      </rPr>
      <t>Criterios</t>
    </r>
    <r>
      <rPr>
        <sz val="12"/>
        <color rgb="FF000000"/>
        <rFont val="Arial"/>
        <family val="2"/>
        <charset val="1"/>
      </rPr>
      <t>: 
- Políticas, planes, programas, proyectos, requisitos legales, procedimientos, estatuto de auditoría  o normas aplicables según corresponda de conformidad con las evaluaciones programadas
-Normatividad técnica vigente y aplicable en concordancia con la tipología de los proyectos desarrollados con la SDHT.</t>
    </r>
  </si>
  <si>
    <r>
      <rPr>
        <b/>
        <sz val="14"/>
        <color rgb="FF000000"/>
        <rFont val="Arial"/>
        <family val="2"/>
        <charset val="1"/>
      </rPr>
      <t>Recursos</t>
    </r>
    <r>
      <rPr>
        <sz val="12"/>
        <color rgb="FF000000"/>
        <rFont val="Arial"/>
        <family val="2"/>
        <charset val="1"/>
      </rPr>
      <t>:
- Humanos:  Equipo de trabajo de la Oficina de Control interno, funcionarios y contratistas de la Oficina Asesora de Control Interno
- Financieros: Presupuesto asignado  
- Tecnológicos: Hardware, Software, Sistemas de Información, sitio web, canales de comunicación, entre otros.
- Informacionales: Información institucional primaria e información secundaria</t>
    </r>
  </si>
  <si>
    <r>
      <rPr>
        <b/>
        <sz val="14"/>
        <color rgb="FF000000"/>
        <rFont val="Arial"/>
        <family val="2"/>
        <charset val="1"/>
      </rPr>
      <t>Riesgos</t>
    </r>
    <r>
      <rPr>
        <sz val="12"/>
        <color rgb="FF000000"/>
        <rFont val="Arial"/>
        <family val="2"/>
        <charset val="1"/>
      </rPr>
      <t>:
Ver mapa de riesgos del proceso de Evaluación, Asesoría y Mejoramiento y de los demás procesos.</t>
    </r>
  </si>
  <si>
    <t>TITULO DE LA AUDITORIA</t>
  </si>
  <si>
    <t>PROCESOS</t>
  </si>
  <si>
    <t>Coordinador de la Auditoria</t>
  </si>
  <si>
    <t>Equipo Auditor</t>
  </si>
  <si>
    <t>Responsable: proceso auditado</t>
  </si>
  <si>
    <t>Estratégico</t>
  </si>
  <si>
    <t>Misional</t>
  </si>
  <si>
    <t>Apoyo</t>
  </si>
  <si>
    <t>Evaluación y Control</t>
  </si>
  <si>
    <t>LIDERAZGO ESTRATEGICO</t>
  </si>
  <si>
    <t>Miguel Ángel Pardo</t>
  </si>
  <si>
    <t>Equipo o profesional asignado</t>
  </si>
  <si>
    <t>De acuerdo con la programación. (A demanda)</t>
  </si>
  <si>
    <t>Oficina Asesora de Control Interno</t>
  </si>
  <si>
    <t>Diseño y ejecución del Programa de Aseguramiento y Mejora de la Calidad de la Calidad de la Auditoría Interna 2025</t>
  </si>
  <si>
    <t>Informe de la actividad de auditoría interna</t>
  </si>
  <si>
    <t>Oficina Asesora de Control Interno
Todas las dependencias</t>
  </si>
  <si>
    <t>ENFOQUE HACIA LA PREVENCIÓN</t>
  </si>
  <si>
    <t>Operación del Sistema de Alertas de Control Interno - SACI</t>
  </si>
  <si>
    <t>Acompañamiento Actualización de la aplicabilidad de  metodología de riesgos en la entidad, definición de riesgos y de controles</t>
  </si>
  <si>
    <t>Subsecretaría de Gestión Corporativa</t>
  </si>
  <si>
    <t>Campaña de Fomento de la Cultura del Control</t>
  </si>
  <si>
    <t>Subdirección Financiera</t>
  </si>
  <si>
    <t>EVALUACIÓN DE LA GESTION DEL RIESGO</t>
  </si>
  <si>
    <t>Todos los procesos</t>
  </si>
  <si>
    <t>Seguimiento Segunda linea de defensa: Riesgos de Gestión y de Corrupción</t>
  </si>
  <si>
    <t>Subdirección de Programas y Proyectos</t>
  </si>
  <si>
    <t>Por definir</t>
  </si>
  <si>
    <t xml:space="preserve">Evaluación del Sistema Administración del Riesgo - Riesgos de Gestión </t>
  </si>
  <si>
    <t>Evaluación del Sistema Administración del Riesgo - Riesgos de Corrupción</t>
  </si>
  <si>
    <t>EVALUACION Y SEGUIMIENTO- TRABAJOS DE ASEGURAMIENTO</t>
  </si>
  <si>
    <t>Trabajos de Aseguramiento</t>
  </si>
  <si>
    <t>Auditoría Interna de Calidad al Sistema de Gestión de Calidad con el estándar ISO9001:2015</t>
  </si>
  <si>
    <t>Auditoría Interna de Calidad al Sistema de Gestión de Ambiental con el estándar ISO14001:2015</t>
  </si>
  <si>
    <t>Auditoría Externa de Seguimiento Certificación al Sistema de Gestión de Calidad bajo el Concepto del Estándar ISO 9001:2015</t>
  </si>
  <si>
    <t>Auditoría Externa de Seguimiento Certificación al Sistema de Gestión de Ambiental bajo el Concepto del Estándar ISO 14001:2015.</t>
  </si>
  <si>
    <t>Auditoria energetica - según (ley 1715 de 2012 art. 30 modificado por Ley 2294 de2023 art.237). Cada cuatro años</t>
  </si>
  <si>
    <t>Trabajo de Aseguramiento Proceso Direccionamiento Estratégico</t>
  </si>
  <si>
    <t>Subsecretaría de Planeación y Política</t>
  </si>
  <si>
    <t>Trabajo de Aseguramiento Proceso Gestión de Servicio al Ciudadano</t>
  </si>
  <si>
    <t>Subdirección Administrativa</t>
  </si>
  <si>
    <t>Trabajo de Aseguramiento Proceso Administración del SIG</t>
  </si>
  <si>
    <t>Trabajo de Aseguramiento Proceso Formulación de lineamientos e instrumentos de vivienda y Hábitat</t>
  </si>
  <si>
    <t>Trabajo de Aseguramiento Proceso de Gestión Documental</t>
  </si>
  <si>
    <t>Trabajo de Aseguramiento Proceso de Control Interno Disciplinario</t>
  </si>
  <si>
    <t>Oficina de Control Disciplinario  Interno</t>
  </si>
  <si>
    <t>Seguimiento Circular Conjunta 100-004-2024</t>
  </si>
  <si>
    <t>Seguimiento Programa de Transparencia y Ética Pública</t>
  </si>
  <si>
    <t>Miguel Ángel Pardo
Subdirección de Programas y Proyectos</t>
  </si>
  <si>
    <t>Todos los procesos
Subdirección de Programas y Proyectos</t>
  </si>
  <si>
    <t>Todas las dependencias</t>
  </si>
  <si>
    <t>Subdirección Financiera
Todos los procesos</t>
  </si>
  <si>
    <t>Medidas de Austeridad en el Gasto Público</t>
  </si>
  <si>
    <t xml:space="preserve">Subsecretaría de Gestión Corporativa
Subdirección de Programas y Proyectos
</t>
  </si>
  <si>
    <t>Todos los procesos
Oficina Asesora de Control Interno</t>
  </si>
  <si>
    <t>Subsecretaria de Gestión Corporativa</t>
  </si>
  <si>
    <t>Despacho
Todos los procesos
Oficina Asesora de Control Interno</t>
  </si>
  <si>
    <t>Seguimientos Especiales</t>
  </si>
  <si>
    <t>Gerencias de los proyectos</t>
  </si>
  <si>
    <t>Seguimiento Política de Integridad y Transparencia</t>
  </si>
  <si>
    <t>Seguimiento en el software SIPROJWEB a la Actividad Litigiosa y Defensa Jurídica</t>
  </si>
  <si>
    <t>Subsecretaria Jurídica 
Subdirección Financiera</t>
  </si>
  <si>
    <t>Subsecretaria de Inspección, Vigilancia y Control de Vivienda 
Sin previo aviso</t>
  </si>
  <si>
    <t>RELACION CON ENTES EXTERNOS DE CONTROL</t>
  </si>
  <si>
    <t>Acompañamiento, coordinación, atención y registro de visitas administrativas de los organismos de control.</t>
  </si>
  <si>
    <t>Oficina Asesora de Control Interno
Por demanda</t>
  </si>
  <si>
    <t>Contraloría de Bogotá</t>
  </si>
  <si>
    <t>Asesoría, acompañamiento y verificación de la transmisión de la Cuenta Fiscal Anual SIVICOF.</t>
  </si>
  <si>
    <t>Asesoría, acompañamiento y verificación de la transmisión de la Cuenta Fiscal Mensual SIVICOF.</t>
  </si>
  <si>
    <t>Acompañamiento y monitoreo sobre la atención de requerimientos de Entes de Control.</t>
  </si>
  <si>
    <t>Consolidación y revisión de los planes de mejoramiento resultantes de las auditorias de control fiscal en las modalidades de regularidad, desempeño y cumplimiento.</t>
  </si>
  <si>
    <t>MIGUEL ÁNGEL PARDO - JEFE OFICINA DE CONTROL INTERNO</t>
  </si>
  <si>
    <t>RESPONSABLE DE AUDITORIA</t>
  </si>
  <si>
    <t>QUIEN EJERCE FUNCIÓN DE SUPERVISIÓN</t>
  </si>
  <si>
    <t>DETERMINACION PLAN DE AUDITORIA vs RECURSOS</t>
  </si>
  <si>
    <t xml:space="preserve">Fecha de Elaboración: </t>
  </si>
  <si>
    <t>Nombre del Subproceso A Auditar de Acuerdo a la Evaluación del Universo</t>
  </si>
  <si>
    <t>Detalle del Alcance del Trabajo</t>
  </si>
  <si>
    <t>Tipo de Trabajo</t>
  </si>
  <si>
    <t>Tiempo Estimado de la Auditoria (hh).</t>
  </si>
  <si>
    <t>Incluido en el Plan Anual</t>
  </si>
  <si>
    <t>Gestión Humana</t>
  </si>
  <si>
    <t>Aseguramiento</t>
  </si>
  <si>
    <t>Si</t>
  </si>
  <si>
    <t>TOTAL HORAS NECESARIAS</t>
  </si>
  <si>
    <t xml:space="preserve">TOTAL HORAS DISPONIBLES EQUIPO DE AUDITORES </t>
  </si>
  <si>
    <t>DIFERENCIA (TIEMPO ADECUADO / TIEMPO INSUFICIENTE)</t>
  </si>
  <si>
    <t xml:space="preserve">Observaciones Generales: </t>
  </si>
  <si>
    <t>Fuente: Adaptado de Instituto de Auditores Internos. COSO ERM. Agosto 2014.</t>
  </si>
  <si>
    <t>SEGUIMIENTO PROGRAMA ANUAL DE AUDITORIA</t>
  </si>
  <si>
    <t>Objetivo del Documento:</t>
  </si>
  <si>
    <t>Nombre del proceso/proyecto/Procedimiento A Auditar de Acuerdo a la Evaluación del Universo</t>
  </si>
  <si>
    <t xml:space="preserve">Fecha de Inicio </t>
  </si>
  <si>
    <t xml:space="preserve">Fecha de Finalización </t>
  </si>
  <si>
    <t>AVANCES</t>
  </si>
  <si>
    <t>Estado</t>
  </si>
  <si>
    <t>Ene</t>
  </si>
  <si>
    <t>Feb</t>
  </si>
  <si>
    <t>Mar</t>
  </si>
  <si>
    <t>Abr</t>
  </si>
  <si>
    <t>May</t>
  </si>
  <si>
    <t>Jun</t>
  </si>
  <si>
    <t>Jul</t>
  </si>
  <si>
    <t>Ago</t>
  </si>
  <si>
    <t>Sep</t>
  </si>
  <si>
    <t>Oct</t>
  </si>
  <si>
    <t>Nov</t>
  </si>
  <si>
    <t>Dic</t>
  </si>
  <si>
    <t>Sin Iniciar</t>
  </si>
  <si>
    <t>PLAN ANUAL DE AUDITORÍA VIGENCIA  2025
Versión 1
Aprobado en sesión del Comité Institucional de Coordinación de Control Interno CICCI
Acta No.4 del 24 de Diciembre de 2024</t>
  </si>
  <si>
    <r>
      <t>Objetivo del Plan:</t>
    </r>
    <r>
      <rPr>
        <sz val="12"/>
        <rFont val="Arial"/>
        <family val="2"/>
        <charset val="1"/>
      </rPr>
      <t xml:space="preserve"> Relacionar las actividades que realizará el equipo integrado por funcionarios y contratistas de la Oficina Asesora de Control Interno durante la vigencia 2025 en el marco de los roles legales de liderazgo estratégico, enfoque hacia la prevención, evaluación de la gestión del riesgo, evaluación y seguimiento y relación con entes externos de control a partir de la prestación de servicios de aseguramiento y consulta, con el fin de agregar valor y mejorar las operaciones de la entidad; contribuyendo al cumplimiento de sus objetivos institucionales mediante la aplicación de un enfoque sistemático y disciplinario para evaluar y buscar la mejora continua de los procesos.</t>
    </r>
  </si>
  <si>
    <r>
      <t xml:space="preserve">Alcance del </t>
    </r>
    <r>
      <rPr>
        <b/>
        <sz val="14"/>
        <color rgb="FF00008B"/>
        <rFont val="Arial"/>
        <family val="2"/>
        <charset val="1"/>
      </rPr>
      <t>Plan</t>
    </r>
    <r>
      <rPr>
        <b/>
        <sz val="14"/>
        <color rgb="FF000000"/>
        <rFont val="Arial"/>
        <family val="2"/>
        <charset val="1"/>
      </rPr>
      <t>:</t>
    </r>
    <r>
      <rPr>
        <sz val="12"/>
        <color rgb="FF000000"/>
        <rFont val="Arial"/>
        <family val="2"/>
        <charset val="1"/>
      </rPr>
      <t xml:space="preserve"> Cubre las actividades de asesoría, acompañamiento, seguimiento y evaluación establecidas para cada rol para la vigencia 2025 de acuerdo con lo siguiente: elaboración de informes legales, de seguimiento y de trabajas de auditoría, capacitación, asistencia a instancias de coordinación de control interno, atención a entes de control, identificación de riesgos reales y potenciales, evaluación de controles, entre otras intervenciones.</t>
    </r>
  </si>
  <si>
    <t>Seguimiento a la implementación del esquema lineas de defensa y mapa de aseguramiento.</t>
  </si>
  <si>
    <t>Seguimiento recomendaciones de informes internos y externos 2024 - 2025</t>
  </si>
  <si>
    <t>Subsecretario(a) de Planeación y Política</t>
  </si>
  <si>
    <t>Trabajo de Aseguramiento Proceso de Gestión de Bienes, Servicios e Infraestructura.</t>
  </si>
  <si>
    <t>Trabajo de Aseguramiento Control de Vivienda y Veeduría a las Curadurías</t>
  </si>
  <si>
    <t>Subsecretario(a) de inspección, vigilancia y control de vivienda</t>
  </si>
  <si>
    <t>Acompañamiento Auditoría de Control Fiscal en la Modalidad Financiera, de Gestiuóny Resultados Vigencia 2024.</t>
  </si>
  <si>
    <t>Acompañamiento Auditoría de Control Fiscal en la Modalidad de Cumplimiento. Convenio 686 de 2021 Plan Terrazas</t>
  </si>
  <si>
    <t>Acompañamiento Auditoría de Control Fiscal en la Modalidad de Desempeño. Por Definir</t>
  </si>
  <si>
    <t>COMITÉ INSTITUCIONAL DE COORDINACIÓN DE CONTROL INTERNO
Aprobado en sesión CICCI según acta No. 4 del 24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</si>
</sst>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dd\-mmm"/>
  </numFmts>
  <fonts count="33" x14ac:knownFonts="1">
    <font>
      <sz val="11"/>
      <color theme="1"/>
      <name val="Calibri"/>
      <family val="2"/>
      <charset val="1"/>
    </font>
    <font>
      <sz val="10"/>
      <name val="Arial"/>
      <family val="2"/>
    </font>
    <font>
      <sz val="10"/>
      <color theme="1"/>
      <name val="Arial"/>
      <family val="2"/>
      <charset val="1"/>
    </font>
    <font>
      <sz val="11"/>
      <color theme="1"/>
      <name val="Century Gothic"/>
      <family val="2"/>
      <charset val="1"/>
    </font>
    <font>
      <b/>
      <sz val="11"/>
      <color theme="1"/>
      <name val="Century Gothic"/>
      <family val="2"/>
      <charset val="1"/>
    </font>
    <font>
      <b/>
      <sz val="11"/>
      <color rgb="FF000000"/>
      <name val="Century Gothic"/>
      <family val="2"/>
      <charset val="1"/>
    </font>
    <font>
      <sz val="11"/>
      <color rgb="FF000000"/>
      <name val="Century Gothic"/>
      <family val="2"/>
      <charset val="1"/>
    </font>
    <font>
      <b/>
      <sz val="11"/>
      <color theme="1"/>
      <name val="Calibri"/>
      <family val="2"/>
      <charset val="1"/>
    </font>
    <font>
      <b/>
      <sz val="11"/>
      <name val="Calibri"/>
      <family val="2"/>
      <charset val="1"/>
    </font>
    <font>
      <b/>
      <sz val="10"/>
      <color theme="1"/>
      <name val="Arial"/>
      <family val="2"/>
      <charset val="1"/>
    </font>
    <font>
      <b/>
      <sz val="10"/>
      <color theme="1"/>
      <name val="Verdana"/>
      <family val="2"/>
      <charset val="1"/>
    </font>
    <font>
      <b/>
      <sz val="9"/>
      <color theme="1"/>
      <name val="Verdana"/>
      <family val="2"/>
      <charset val="1"/>
    </font>
    <font>
      <sz val="11"/>
      <color theme="0"/>
      <name val="Calibri"/>
      <family val="2"/>
      <charset val="1"/>
    </font>
    <font>
      <b/>
      <sz val="12"/>
      <color theme="1"/>
      <name val="Arial"/>
      <family val="2"/>
      <charset val="1"/>
    </font>
    <font>
      <b/>
      <sz val="14"/>
      <color theme="1"/>
      <name val="Arial"/>
      <family val="2"/>
      <charset val="1"/>
    </font>
    <font>
      <sz val="12"/>
      <color theme="1"/>
      <name val="Cambria"/>
      <family val="1"/>
      <charset val="1"/>
    </font>
    <font>
      <b/>
      <sz val="12"/>
      <color theme="1"/>
      <name val="Cambria"/>
      <family val="1"/>
      <charset val="1"/>
    </font>
    <font>
      <b/>
      <sz val="16"/>
      <color theme="0"/>
      <name val="Cambria"/>
      <family val="1"/>
      <charset val="1"/>
    </font>
    <font>
      <b/>
      <sz val="14"/>
      <color rgb="FF000000"/>
      <name val="Arial"/>
      <family val="2"/>
      <charset val="1"/>
    </font>
    <font>
      <b/>
      <sz val="14"/>
      <color rgb="FF00008B"/>
      <name val="Arial"/>
      <family val="2"/>
      <charset val="1"/>
    </font>
    <font>
      <sz val="12"/>
      <color rgb="FF000000"/>
      <name val="Arial"/>
      <family val="2"/>
      <charset val="1"/>
    </font>
    <font>
      <sz val="12"/>
      <color theme="1"/>
      <name val="Arial"/>
      <family val="2"/>
      <charset val="1"/>
    </font>
    <font>
      <b/>
      <sz val="11"/>
      <color theme="1"/>
      <name val="Arial"/>
      <family val="2"/>
      <charset val="1"/>
    </font>
    <font>
      <b/>
      <sz val="12"/>
      <color theme="0"/>
      <name val="Arial"/>
      <family val="2"/>
      <charset val="1"/>
    </font>
    <font>
      <sz val="14"/>
      <color theme="1"/>
      <name val="Arial"/>
      <family val="2"/>
      <charset val="1"/>
    </font>
    <font>
      <sz val="11"/>
      <color theme="1"/>
      <name val="Arial"/>
      <family val="2"/>
      <charset val="1"/>
    </font>
    <font>
      <sz val="12"/>
      <name val="Arial"/>
      <family val="2"/>
      <charset val="1"/>
    </font>
    <font>
      <sz val="16"/>
      <color theme="1"/>
      <name val="Arial Black"/>
      <family val="2"/>
      <charset val="1"/>
    </font>
    <font>
      <b/>
      <sz val="12"/>
      <color theme="1"/>
      <name val="Calibri"/>
      <family val="2"/>
      <charset val="1"/>
    </font>
    <font>
      <sz val="8"/>
      <color theme="1"/>
      <name val="Arial"/>
      <family val="2"/>
      <charset val="1"/>
    </font>
    <font>
      <sz val="9"/>
      <color theme="1"/>
      <name val="Arial"/>
      <family val="2"/>
      <charset val="1"/>
    </font>
    <font>
      <sz val="11"/>
      <color theme="1"/>
      <name val="Calibri"/>
      <family val="2"/>
      <charset val="1"/>
    </font>
    <font>
      <b/>
      <sz val="14"/>
      <name val="Arial"/>
      <family val="2"/>
      <charset val="1"/>
    </font>
  </fonts>
  <fills count="28">
    <fill>
      <patternFill patternType="none"/>
    </fill>
    <fill>
      <patternFill patternType="gray125"/>
    </fill>
    <fill>
      <patternFill patternType="solid">
        <fgColor rgb="FFB4C6E7"/>
        <bgColor rgb="FFB9CDE5"/>
      </patternFill>
    </fill>
    <fill>
      <patternFill patternType="solid">
        <fgColor theme="0"/>
        <bgColor rgb="FFF2F2F2"/>
      </patternFill>
    </fill>
    <fill>
      <patternFill patternType="solid">
        <fgColor rgb="FFFFFF99"/>
        <bgColor rgb="FFFFE598"/>
      </patternFill>
    </fill>
    <fill>
      <patternFill patternType="solid">
        <fgColor theme="4" tint="0.59978026673177287"/>
        <bgColor rgb="FFB4C6E7"/>
      </patternFill>
    </fill>
    <fill>
      <patternFill patternType="solid">
        <fgColor rgb="FF00B050"/>
        <bgColor rgb="FF32CD32"/>
      </patternFill>
    </fill>
    <fill>
      <patternFill patternType="solid">
        <fgColor theme="5"/>
        <bgColor rgb="FFFF6347"/>
      </patternFill>
    </fill>
    <fill>
      <patternFill patternType="solid">
        <fgColor rgb="FF00FF00"/>
        <bgColor rgb="FF00FF7F"/>
      </patternFill>
    </fill>
    <fill>
      <patternFill patternType="solid">
        <fgColor rgb="FFFFFF00"/>
        <bgColor rgb="FFFFC000"/>
      </patternFill>
    </fill>
    <fill>
      <patternFill patternType="solid">
        <fgColor rgb="FFFFC000"/>
        <bgColor rgb="FFF7C767"/>
      </patternFill>
    </fill>
    <fill>
      <patternFill patternType="solid">
        <fgColor rgb="FFFF0000"/>
        <bgColor rgb="FFC9211E"/>
      </patternFill>
    </fill>
    <fill>
      <patternFill patternType="solid">
        <fgColor rgb="FFF2F2F2"/>
        <bgColor rgb="FFEEECE1"/>
      </patternFill>
    </fill>
    <fill>
      <patternFill patternType="solid">
        <fgColor theme="0" tint="-0.14999847407452621"/>
        <bgColor rgb="FFD9E2F3"/>
      </patternFill>
    </fill>
    <fill>
      <patternFill patternType="solid">
        <fgColor theme="0" tint="-0.499984740745262"/>
        <bgColor rgb="FFA6A6A6"/>
      </patternFill>
    </fill>
    <fill>
      <patternFill patternType="solid">
        <fgColor theme="4" tint="0.79979857783745845"/>
        <bgColor rgb="FFD9E2F3"/>
      </patternFill>
    </fill>
    <fill>
      <patternFill patternType="solid">
        <fgColor theme="6" tint="0.39979247413556324"/>
        <bgColor rgb="FFA8D08D"/>
      </patternFill>
    </fill>
    <fill>
      <patternFill patternType="solid">
        <fgColor theme="5" tint="0.79979857783745845"/>
        <bgColor rgb="FFFDEADA"/>
      </patternFill>
    </fill>
    <fill>
      <patternFill patternType="solid">
        <fgColor theme="9" tint="0.79979857783745845"/>
        <bgColor rgb="FFEEECE1"/>
      </patternFill>
    </fill>
    <fill>
      <patternFill patternType="solid">
        <fgColor theme="0" tint="-0.34998626667073579"/>
        <bgColor rgb="FFB3A2C7"/>
      </patternFill>
    </fill>
    <fill>
      <patternFill patternType="solid">
        <fgColor theme="4" tint="0.39979247413556324"/>
        <bgColor rgb="FF8DB4E3"/>
      </patternFill>
    </fill>
    <fill>
      <patternFill patternType="solid">
        <fgColor theme="3" tint="0.59978026673177287"/>
        <bgColor rgb="FF95B3D7"/>
      </patternFill>
    </fill>
    <fill>
      <patternFill patternType="solid">
        <fgColor rgb="FFF7C767"/>
        <bgColor rgb="FFFAC090"/>
      </patternFill>
    </fill>
    <fill>
      <patternFill patternType="solid">
        <fgColor theme="4" tint="0.39997558519241921"/>
        <bgColor rgb="FFF2F2F2"/>
      </patternFill>
    </fill>
    <fill>
      <patternFill patternType="solid">
        <fgColor theme="4" tint="0.39997558519241921"/>
        <bgColor rgb="FF8DB4E3"/>
      </patternFill>
    </fill>
    <fill>
      <patternFill patternType="solid">
        <fgColor theme="4" tint="0.39997558519241921"/>
        <bgColor indexed="64"/>
      </patternFill>
    </fill>
    <fill>
      <patternFill patternType="solid">
        <fgColor theme="3" tint="0.59999389629810485"/>
        <bgColor rgb="FF95B3D7"/>
      </patternFill>
    </fill>
    <fill>
      <patternFill patternType="solid">
        <fgColor theme="3" tint="0.59999389629810485"/>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style="medium">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right style="medium">
        <color auto="1"/>
      </right>
      <top/>
      <bottom style="thin">
        <color auto="1"/>
      </bottom>
      <diagonal/>
    </border>
    <border>
      <left/>
      <right style="medium">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8">
    <xf numFmtId="0" fontId="0" fillId="0" borderId="0"/>
    <xf numFmtId="0" fontId="2" fillId="0" borderId="0"/>
    <xf numFmtId="0" fontId="2" fillId="0" borderId="0"/>
    <xf numFmtId="0" fontId="31" fillId="0" borderId="0"/>
    <xf numFmtId="0" fontId="31" fillId="0" borderId="0"/>
    <xf numFmtId="0" fontId="2" fillId="0" borderId="0"/>
    <xf numFmtId="0" fontId="2" fillId="0" borderId="0"/>
    <xf numFmtId="9" fontId="31" fillId="0" borderId="0" applyBorder="0" applyProtection="0"/>
  </cellStyleXfs>
  <cellXfs count="211">
    <xf numFmtId="0" fontId="0" fillId="0" borderId="0" xfId="0"/>
    <xf numFmtId="0" fontId="31" fillId="0" borderId="0" xfId="4"/>
    <xf numFmtId="0" fontId="4" fillId="2" borderId="3" xfId="4" applyFont="1" applyFill="1" applyBorder="1"/>
    <xf numFmtId="0" fontId="4" fillId="2" borderId="4" xfId="4" applyFont="1" applyFill="1" applyBorder="1"/>
    <xf numFmtId="0" fontId="4" fillId="2" borderId="5" xfId="4" applyFont="1" applyFill="1" applyBorder="1"/>
    <xf numFmtId="0" fontId="4" fillId="2" borderId="6" xfId="4" applyFont="1" applyFill="1" applyBorder="1"/>
    <xf numFmtId="0" fontId="4" fillId="2" borderId="7" xfId="4" applyFont="1" applyFill="1" applyBorder="1"/>
    <xf numFmtId="0" fontId="4" fillId="2" borderId="8" xfId="4" applyFont="1" applyFill="1" applyBorder="1"/>
    <xf numFmtId="0" fontId="31" fillId="3" borderId="0" xfId="4" applyFill="1"/>
    <xf numFmtId="0" fontId="3" fillId="3" borderId="0" xfId="4" applyFont="1" applyFill="1" applyAlignment="1">
      <alignment horizontal="left" vertical="center"/>
    </xf>
    <xf numFmtId="0" fontId="4" fillId="2" borderId="6" xfId="4" applyFont="1" applyFill="1" applyBorder="1" applyAlignment="1">
      <alignment horizontal="center" vertical="center"/>
    </xf>
    <xf numFmtId="0" fontId="0" fillId="3" borderId="0" xfId="0" applyFill="1"/>
    <xf numFmtId="0" fontId="7" fillId="3" borderId="11" xfId="0" applyFont="1" applyFill="1" applyBorder="1" applyAlignment="1">
      <alignment vertical="top"/>
    </xf>
    <xf numFmtId="0" fontId="7" fillId="3" borderId="0" xfId="2" applyFont="1" applyFill="1" applyAlignment="1">
      <alignment vertical="center"/>
    </xf>
    <xf numFmtId="0" fontId="0" fillId="3" borderId="0" xfId="0" applyFill="1" applyAlignment="1">
      <alignment horizontal="center" vertical="center"/>
    </xf>
    <xf numFmtId="0" fontId="9" fillId="3" borderId="0" xfId="2" applyFont="1" applyFill="1"/>
    <xf numFmtId="0" fontId="7" fillId="3" borderId="15" xfId="2" applyFont="1" applyFill="1" applyBorder="1" applyAlignment="1">
      <alignment vertical="center"/>
    </xf>
    <xf numFmtId="0" fontId="0" fillId="0" borderId="0" xfId="0" applyAlignment="1">
      <alignment horizontal="center"/>
    </xf>
    <xf numFmtId="164" fontId="0" fillId="4" borderId="10" xfId="0" applyNumberFormat="1" applyFill="1" applyBorder="1" applyAlignment="1">
      <alignment horizontal="center"/>
    </xf>
    <xf numFmtId="0" fontId="10" fillId="6" borderId="16"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2" fillId="0" borderId="1" xfId="6" applyBorder="1" applyAlignment="1">
      <alignment horizontal="center" vertical="center"/>
    </xf>
    <xf numFmtId="0" fontId="2" fillId="0" borderId="1" xfId="6" applyBorder="1" applyAlignment="1">
      <alignment horizontal="left" vertical="center" wrapText="1"/>
    </xf>
    <xf numFmtId="0" fontId="2" fillId="0" borderId="2" xfId="6" applyBorder="1" applyAlignment="1">
      <alignment horizontal="center" vertical="center"/>
    </xf>
    <xf numFmtId="0" fontId="2" fillId="0" borderId="2" xfId="6" applyBorder="1" applyAlignment="1">
      <alignment horizontal="left" vertical="center" wrapText="1"/>
    </xf>
    <xf numFmtId="0" fontId="7" fillId="0" borderId="0" xfId="0" applyFont="1"/>
    <xf numFmtId="164" fontId="0" fillId="0" borderId="0" xfId="0" applyNumberFormat="1"/>
    <xf numFmtId="9" fontId="0" fillId="0" borderId="0" xfId="0" applyNumberFormat="1"/>
    <xf numFmtId="9" fontId="0" fillId="0" borderId="0" xfId="0" applyNumberFormat="1" applyAlignment="1">
      <alignment horizontal="center"/>
    </xf>
    <xf numFmtId="0" fontId="0" fillId="8" borderId="0" xfId="0" applyFill="1"/>
    <xf numFmtId="0" fontId="0" fillId="8" borderId="0" xfId="0" applyFill="1" applyAlignment="1">
      <alignment horizontal="center"/>
    </xf>
    <xf numFmtId="0" fontId="0" fillId="9" borderId="0" xfId="0" applyFill="1"/>
    <xf numFmtId="0" fontId="0" fillId="9" borderId="0" xfId="0" applyFill="1" applyAlignment="1">
      <alignment horizontal="center"/>
    </xf>
    <xf numFmtId="0" fontId="0" fillId="10" borderId="0" xfId="0" applyFill="1"/>
    <xf numFmtId="0" fontId="0" fillId="10" borderId="0" xfId="0" applyFill="1" applyAlignment="1">
      <alignment horizontal="center"/>
    </xf>
    <xf numFmtId="0" fontId="12" fillId="11" borderId="0" xfId="0" applyFont="1" applyFill="1"/>
    <xf numFmtId="0" fontId="12" fillId="11" borderId="0" xfId="0" applyFont="1" applyFill="1" applyAlignment="1">
      <alignment horizontal="center"/>
    </xf>
    <xf numFmtId="0" fontId="15" fillId="3" borderId="0" xfId="0" applyFont="1" applyFill="1"/>
    <xf numFmtId="0" fontId="15" fillId="3" borderId="0" xfId="0" applyFont="1" applyFill="1" applyAlignment="1">
      <alignment vertical="center"/>
    </xf>
    <xf numFmtId="0" fontId="15" fillId="3" borderId="0" xfId="0" applyFont="1" applyFill="1" applyAlignment="1">
      <alignment horizontal="center" vertical="center"/>
    </xf>
    <xf numFmtId="0" fontId="15" fillId="3" borderId="0" xfId="0" applyFont="1" applyFill="1" applyAlignment="1">
      <alignment horizontal="left" vertical="center"/>
    </xf>
    <xf numFmtId="0" fontId="16" fillId="3" borderId="12" xfId="0" applyFont="1" applyFill="1" applyBorder="1" applyAlignment="1">
      <alignment vertical="center"/>
    </xf>
    <xf numFmtId="0" fontId="16" fillId="3" borderId="13" xfId="0" applyFont="1" applyFill="1" applyBorder="1" applyAlignment="1">
      <alignment vertical="center"/>
    </xf>
    <xf numFmtId="0" fontId="16" fillId="3" borderId="14" xfId="0" applyFont="1" applyFill="1" applyBorder="1" applyAlignment="1">
      <alignment vertical="center"/>
    </xf>
    <xf numFmtId="0" fontId="9" fillId="13" borderId="2" xfId="0" applyFont="1" applyFill="1" applyBorder="1" applyAlignment="1">
      <alignment horizontal="center" vertical="center" textRotation="90" wrapText="1"/>
    </xf>
    <xf numFmtId="0" fontId="9" fillId="16" borderId="2" xfId="0" applyFont="1" applyFill="1" applyBorder="1" applyAlignment="1">
      <alignment horizontal="center" vertical="center" textRotation="90" wrapText="1"/>
    </xf>
    <xf numFmtId="0" fontId="9" fillId="17" borderId="2" xfId="0" applyFont="1" applyFill="1" applyBorder="1" applyAlignment="1">
      <alignment horizontal="center" vertical="center" textRotation="90" wrapText="1"/>
    </xf>
    <xf numFmtId="0" fontId="9" fillId="18" borderId="2" xfId="0" applyFont="1" applyFill="1" applyBorder="1" applyAlignment="1">
      <alignment horizontal="center" vertical="center" textRotation="90" wrapText="1"/>
    </xf>
    <xf numFmtId="0" fontId="21" fillId="3" borderId="21" xfId="0" applyFont="1" applyFill="1" applyBorder="1" applyAlignment="1">
      <alignment horizontal="left" vertical="center" wrapText="1"/>
    </xf>
    <xf numFmtId="0" fontId="21" fillId="20" borderId="1" xfId="0" applyFont="1" applyFill="1" applyBorder="1" applyAlignment="1">
      <alignment vertical="center"/>
    </xf>
    <xf numFmtId="0" fontId="21" fillId="3" borderId="1" xfId="0" applyFont="1" applyFill="1" applyBorder="1" applyAlignment="1">
      <alignment vertical="center"/>
    </xf>
    <xf numFmtId="0" fontId="24" fillId="20" borderId="1" xfId="0" applyFont="1" applyFill="1" applyBorder="1" applyAlignment="1">
      <alignment horizontal="center" vertical="center"/>
    </xf>
    <xf numFmtId="0" fontId="21" fillId="3" borderId="1" xfId="0" applyFont="1" applyFill="1" applyBorder="1" applyAlignment="1">
      <alignment horizontal="center" vertical="center" wrapText="1"/>
    </xf>
    <xf numFmtId="0" fontId="21" fillId="3" borderId="22" xfId="0" applyFont="1" applyFill="1" applyBorder="1" applyAlignment="1">
      <alignment horizontal="left" vertical="center" wrapText="1"/>
    </xf>
    <xf numFmtId="0" fontId="21" fillId="0" borderId="21" xfId="0" applyFont="1" applyBorder="1" applyAlignment="1">
      <alignment horizontal="left" vertical="center" wrapText="1"/>
    </xf>
    <xf numFmtId="0" fontId="21" fillId="0" borderId="1" xfId="0" applyFont="1" applyBorder="1" applyAlignment="1">
      <alignment vertical="center"/>
    </xf>
    <xf numFmtId="0" fontId="21" fillId="0" borderId="1" xfId="0" applyFont="1" applyBorder="1" applyAlignment="1">
      <alignment horizontal="center" vertical="center" wrapText="1"/>
    </xf>
    <xf numFmtId="0" fontId="21" fillId="0" borderId="22" xfId="0" applyFont="1" applyBorder="1" applyAlignment="1">
      <alignment horizontal="left" vertical="center" wrapText="1"/>
    </xf>
    <xf numFmtId="0" fontId="21" fillId="0" borderId="21" xfId="0" applyFont="1" applyBorder="1" applyAlignment="1">
      <alignment vertical="center" wrapText="1"/>
    </xf>
    <xf numFmtId="165" fontId="21" fillId="0" borderId="22" xfId="0" applyNumberFormat="1" applyFont="1" applyBorder="1" applyAlignment="1">
      <alignment horizontal="left" vertical="center" wrapText="1"/>
    </xf>
    <xf numFmtId="0" fontId="15" fillId="0" borderId="0" xfId="0" applyFont="1"/>
    <xf numFmtId="0" fontId="13" fillId="20" borderId="1" xfId="0" applyFont="1" applyFill="1" applyBorder="1" applyAlignment="1">
      <alignment horizontal="left" vertical="center"/>
    </xf>
    <xf numFmtId="0" fontId="13" fillId="3" borderId="1" xfId="0" applyFont="1" applyFill="1" applyBorder="1" applyAlignment="1">
      <alignment horizontal="left" vertical="center"/>
    </xf>
    <xf numFmtId="0" fontId="13" fillId="0" borderId="1" xfId="0" applyFont="1" applyBorder="1" applyAlignment="1">
      <alignment horizontal="left" vertical="center"/>
    </xf>
    <xf numFmtId="0" fontId="21" fillId="21" borderId="1" xfId="0" applyFont="1" applyFill="1" applyBorder="1" applyAlignment="1">
      <alignment vertical="center"/>
    </xf>
    <xf numFmtId="0" fontId="21" fillId="3" borderId="22" xfId="0" applyFont="1" applyFill="1" applyBorder="1" applyAlignment="1">
      <alignment vertical="center" wrapText="1"/>
    </xf>
    <xf numFmtId="0" fontId="25" fillId="3" borderId="1" xfId="0" applyFont="1" applyFill="1" applyBorder="1" applyAlignment="1">
      <alignment horizontal="center" vertical="center"/>
    </xf>
    <xf numFmtId="0" fontId="25" fillId="0" borderId="1" xfId="0" applyFont="1" applyBorder="1" applyAlignment="1">
      <alignment horizontal="center" vertical="center"/>
    </xf>
    <xf numFmtId="0" fontId="25" fillId="9" borderId="1" xfId="0" applyFont="1" applyFill="1" applyBorder="1" applyAlignment="1">
      <alignment horizontal="center" vertical="center"/>
    </xf>
    <xf numFmtId="165" fontId="21" fillId="3" borderId="22" xfId="0" applyNumberFormat="1" applyFont="1" applyFill="1" applyBorder="1" applyAlignment="1">
      <alignment vertical="center" wrapText="1"/>
    </xf>
    <xf numFmtId="165" fontId="21" fillId="3" borderId="22" xfId="0" applyNumberFormat="1" applyFont="1" applyFill="1" applyBorder="1" applyAlignment="1">
      <alignment horizontal="left" vertical="center" wrapText="1"/>
    </xf>
    <xf numFmtId="0" fontId="15" fillId="0" borderId="0" xfId="0" applyFont="1" applyAlignment="1">
      <alignment horizontal="center" vertical="center"/>
    </xf>
    <xf numFmtId="0" fontId="25" fillId="20" borderId="1" xfId="0" applyFont="1" applyFill="1" applyBorder="1" applyAlignment="1">
      <alignment horizontal="center" vertical="center"/>
    </xf>
    <xf numFmtId="0" fontId="25" fillId="3" borderId="1" xfId="0" applyFont="1" applyFill="1" applyBorder="1" applyAlignment="1">
      <alignment horizontal="center" vertical="center" wrapText="1"/>
    </xf>
    <xf numFmtId="0" fontId="25" fillId="3" borderId="22" xfId="0" applyFont="1" applyFill="1" applyBorder="1" applyAlignment="1">
      <alignment horizontal="left" vertical="center" wrapText="1"/>
    </xf>
    <xf numFmtId="0" fontId="26" fillId="0" borderId="21" xfId="0" applyFont="1" applyBorder="1" applyAlignment="1">
      <alignment horizontal="left" vertical="center" wrapText="1"/>
    </xf>
    <xf numFmtId="0" fontId="25" fillId="0" borderId="1" xfId="0" applyFont="1" applyBorder="1" applyAlignment="1">
      <alignment vertical="center"/>
    </xf>
    <xf numFmtId="0" fontId="25" fillId="3" borderId="1" xfId="0" applyFont="1" applyFill="1" applyBorder="1" applyAlignment="1">
      <alignment vertical="center"/>
    </xf>
    <xf numFmtId="0" fontId="25" fillId="20" borderId="1" xfId="0" applyFont="1" applyFill="1" applyBorder="1" applyAlignment="1">
      <alignment vertical="center"/>
    </xf>
    <xf numFmtId="165" fontId="21" fillId="0" borderId="22" xfId="0" applyNumberFormat="1" applyFont="1" applyBorder="1" applyAlignment="1">
      <alignment vertical="center" wrapText="1"/>
    </xf>
    <xf numFmtId="0" fontId="21" fillId="0" borderId="21" xfId="3" applyFont="1" applyBorder="1" applyAlignment="1">
      <alignment horizontal="left" vertical="center" wrapText="1"/>
    </xf>
    <xf numFmtId="0" fontId="21" fillId="9" borderId="21" xfId="0" applyFont="1" applyFill="1" applyBorder="1" applyAlignment="1">
      <alignment horizontal="justify" vertical="center" wrapText="1"/>
    </xf>
    <xf numFmtId="0" fontId="15" fillId="3" borderId="19" xfId="0" applyFont="1" applyFill="1" applyBorder="1" applyAlignment="1">
      <alignment vertical="center"/>
    </xf>
    <xf numFmtId="0" fontId="15" fillId="3" borderId="15" xfId="0" applyFont="1" applyFill="1" applyBorder="1"/>
    <xf numFmtId="0" fontId="15" fillId="3" borderId="10"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5" fillId="3" borderId="7" xfId="0" applyFont="1" applyFill="1" applyBorder="1"/>
    <xf numFmtId="0" fontId="15" fillId="3" borderId="7" xfId="0" applyFont="1" applyFill="1" applyBorder="1" applyAlignment="1">
      <alignment horizontal="center" vertical="center"/>
    </xf>
    <xf numFmtId="0" fontId="0" fillId="3" borderId="15" xfId="0" applyFill="1" applyBorder="1"/>
    <xf numFmtId="0" fontId="29" fillId="3" borderId="34" xfId="0" applyFont="1" applyFill="1" applyBorder="1" applyAlignment="1">
      <alignment horizontal="center" vertical="center"/>
    </xf>
    <xf numFmtId="0" fontId="29" fillId="3" borderId="2" xfId="0" applyFont="1" applyFill="1" applyBorder="1" applyAlignment="1">
      <alignment horizontal="center" vertical="center"/>
    </xf>
    <xf numFmtId="0" fontId="29" fillId="0" borderId="1" xfId="0" applyFont="1" applyBorder="1" applyAlignment="1">
      <alignment horizontal="center" vertical="center"/>
    </xf>
    <xf numFmtId="0" fontId="30" fillId="3" borderId="22" xfId="0" applyFont="1" applyFill="1" applyBorder="1" applyAlignment="1">
      <alignment horizontal="center" vertical="center"/>
    </xf>
    <xf numFmtId="0" fontId="7" fillId="3" borderId="8" xfId="0" applyFont="1" applyFill="1" applyBorder="1"/>
    <xf numFmtId="0" fontId="7" fillId="3" borderId="14" xfId="0" applyFont="1" applyFill="1" applyBorder="1" applyAlignment="1">
      <alignment horizontal="center" vertical="center"/>
    </xf>
    <xf numFmtId="0" fontId="7" fillId="3" borderId="35" xfId="0" applyFont="1" applyFill="1" applyBorder="1"/>
    <xf numFmtId="0" fontId="7" fillId="3" borderId="20" xfId="0" applyFont="1" applyFill="1" applyBorder="1" applyAlignment="1">
      <alignment horizontal="center"/>
    </xf>
    <xf numFmtId="0" fontId="7" fillId="3" borderId="36" xfId="0" applyFont="1" applyFill="1" applyBorder="1"/>
    <xf numFmtId="0" fontId="7" fillId="3" borderId="37" xfId="0" applyFont="1" applyFill="1" applyBorder="1" applyAlignment="1">
      <alignment horizontal="center"/>
    </xf>
    <xf numFmtId="0" fontId="7" fillId="3" borderId="0" xfId="0" applyFont="1" applyFill="1" applyAlignment="1">
      <alignment horizontal="center"/>
    </xf>
    <xf numFmtId="0" fontId="28" fillId="0" borderId="11" xfId="0" applyFont="1" applyBorder="1" applyAlignment="1">
      <alignment horizontal="left" vertical="center"/>
    </xf>
    <xf numFmtId="0" fontId="0" fillId="0" borderId="15" xfId="0" applyBorder="1"/>
    <xf numFmtId="0" fontId="22" fillId="22" borderId="10" xfId="0" applyFont="1" applyFill="1" applyBorder="1" applyAlignment="1">
      <alignment horizontal="center" vertical="center" wrapText="1"/>
    </xf>
    <xf numFmtId="0" fontId="2" fillId="22" borderId="38" xfId="0" applyFont="1" applyFill="1" applyBorder="1" applyAlignment="1">
      <alignment horizontal="center" vertical="center" textRotation="90"/>
    </xf>
    <xf numFmtId="0" fontId="2" fillId="22" borderId="39" xfId="0" applyFont="1" applyFill="1" applyBorder="1" applyAlignment="1">
      <alignment horizontal="center" vertical="center" textRotation="90"/>
    </xf>
    <xf numFmtId="0" fontId="2" fillId="22" borderId="40" xfId="0" applyFont="1" applyFill="1" applyBorder="1" applyAlignment="1">
      <alignment horizontal="center" vertical="center" textRotation="90"/>
    </xf>
    <xf numFmtId="0" fontId="30" fillId="13" borderId="26" xfId="0" applyFont="1" applyFill="1" applyBorder="1" applyAlignment="1">
      <alignment horizontal="center" vertical="center"/>
    </xf>
    <xf numFmtId="0" fontId="0" fillId="13" borderId="41" xfId="0" applyFill="1" applyBorder="1"/>
    <xf numFmtId="0" fontId="0" fillId="13" borderId="31" xfId="0" applyFill="1" applyBorder="1"/>
    <xf numFmtId="0" fontId="0" fillId="13" borderId="18" xfId="0" applyFill="1" applyBorder="1"/>
    <xf numFmtId="0" fontId="30" fillId="13" borderId="28" xfId="0" applyFont="1" applyFill="1" applyBorder="1" applyAlignment="1">
      <alignment horizontal="center" vertical="center"/>
    </xf>
    <xf numFmtId="0" fontId="0" fillId="13" borderId="25" xfId="0" applyFill="1" applyBorder="1"/>
    <xf numFmtId="0" fontId="0" fillId="13" borderId="1" xfId="0" applyFill="1" applyBorder="1"/>
    <xf numFmtId="0" fontId="0" fillId="13" borderId="22" xfId="0" applyFill="1" applyBorder="1"/>
    <xf numFmtId="0" fontId="29" fillId="3" borderId="42" xfId="0" applyFont="1" applyFill="1" applyBorder="1" applyAlignment="1">
      <alignment horizontal="center" vertical="center"/>
    </xf>
    <xf numFmtId="0" fontId="29" fillId="3" borderId="43" xfId="0" applyFont="1" applyFill="1" applyBorder="1" applyAlignment="1">
      <alignment horizontal="center" vertical="center"/>
    </xf>
    <xf numFmtId="0" fontId="29" fillId="3" borderId="8" xfId="0" applyFont="1" applyFill="1" applyBorder="1" applyAlignment="1">
      <alignment horizontal="center" vertical="center"/>
    </xf>
    <xf numFmtId="0" fontId="29" fillId="0" borderId="7" xfId="0" applyFont="1" applyBorder="1" applyAlignment="1">
      <alignment horizontal="center" vertical="center"/>
    </xf>
    <xf numFmtId="0" fontId="30" fillId="0" borderId="42" xfId="0" applyFont="1" applyBorder="1" applyAlignment="1">
      <alignment horizontal="center" vertical="center"/>
    </xf>
    <xf numFmtId="0" fontId="30" fillId="0" borderId="43" xfId="0" applyFont="1" applyBorder="1" applyAlignment="1">
      <alignment horizontal="center" vertical="center"/>
    </xf>
    <xf numFmtId="0" fontId="30" fillId="13" borderId="29" xfId="0" applyFont="1" applyFill="1" applyBorder="1" applyAlignment="1">
      <alignment horizontal="center" vertical="center"/>
    </xf>
    <xf numFmtId="0" fontId="0" fillId="13" borderId="44" xfId="0" applyFill="1" applyBorder="1"/>
    <xf numFmtId="0" fontId="0" fillId="13" borderId="24" xfId="0" applyFill="1" applyBorder="1"/>
    <xf numFmtId="0" fontId="0" fillId="13" borderId="45" xfId="0" applyFill="1" applyBorder="1"/>
    <xf numFmtId="0" fontId="7" fillId="3" borderId="20" xfId="0" applyFont="1" applyFill="1" applyBorder="1"/>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4" xfId="0" applyFill="1" applyBorder="1"/>
    <xf numFmtId="0" fontId="0" fillId="3" borderId="5" xfId="0" applyFill="1" applyBorder="1"/>
    <xf numFmtId="0" fontId="7" fillId="3" borderId="28" xfId="0" applyFont="1" applyFill="1" applyBorder="1"/>
    <xf numFmtId="0" fontId="0" fillId="3" borderId="19" xfId="0" applyFill="1" applyBorder="1" applyAlignment="1">
      <alignment horizontal="center" vertical="center"/>
    </xf>
    <xf numFmtId="0" fontId="7" fillId="3" borderId="37" xfId="0" applyFont="1" applyFill="1" applyBorder="1"/>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7" xfId="0" applyFill="1" applyBorder="1"/>
    <xf numFmtId="0" fontId="0" fillId="3" borderId="8" xfId="0" applyFill="1" applyBorder="1"/>
    <xf numFmtId="0" fontId="21" fillId="23" borderId="1" xfId="0" applyFont="1" applyFill="1" applyBorder="1" applyAlignment="1">
      <alignment vertical="center"/>
    </xf>
    <xf numFmtId="0" fontId="21" fillId="24" borderId="1" xfId="0" applyFont="1" applyFill="1" applyBorder="1" applyAlignment="1">
      <alignment vertical="center"/>
    </xf>
    <xf numFmtId="0" fontId="21" fillId="25" borderId="1" xfId="0" applyFont="1" applyFill="1" applyBorder="1" applyAlignment="1">
      <alignment vertical="center"/>
    </xf>
    <xf numFmtId="0" fontId="13" fillId="23" borderId="1" xfId="0" applyFont="1" applyFill="1" applyBorder="1" applyAlignment="1">
      <alignment horizontal="left" vertical="center"/>
    </xf>
    <xf numFmtId="0" fontId="13" fillId="24" borderId="1" xfId="0" applyFont="1" applyFill="1" applyBorder="1" applyAlignment="1">
      <alignment horizontal="left" vertical="center"/>
    </xf>
    <xf numFmtId="0" fontId="13" fillId="25" borderId="1" xfId="0" applyFont="1" applyFill="1" applyBorder="1" applyAlignment="1">
      <alignment horizontal="left" vertical="center"/>
    </xf>
    <xf numFmtId="0" fontId="21" fillId="26" borderId="1" xfId="0" applyFont="1" applyFill="1" applyBorder="1" applyAlignment="1">
      <alignment vertical="center"/>
    </xf>
    <xf numFmtId="0" fontId="21" fillId="27" borderId="1" xfId="0" applyFont="1" applyFill="1" applyBorder="1" applyAlignment="1">
      <alignment vertical="center"/>
    </xf>
    <xf numFmtId="0" fontId="5" fillId="3" borderId="1" xfId="4" applyFont="1" applyFill="1" applyBorder="1" applyAlignment="1">
      <alignment horizontal="left" vertical="center" wrapText="1"/>
    </xf>
    <xf numFmtId="0" fontId="3" fillId="3" borderId="0" xfId="4" applyFont="1" applyFill="1" applyAlignment="1">
      <alignment horizontal="right" vertical="center" wrapText="1"/>
    </xf>
    <xf numFmtId="0" fontId="3" fillId="3" borderId="1" xfId="4" applyFont="1" applyFill="1" applyBorder="1" applyAlignment="1">
      <alignment horizontal="left" vertical="center" wrapText="1"/>
    </xf>
    <xf numFmtId="0" fontId="4" fillId="2" borderId="8" xfId="4" applyFont="1" applyFill="1" applyBorder="1" applyAlignment="1">
      <alignment horizontal="center" vertical="center" wrapText="1"/>
    </xf>
    <xf numFmtId="0" fontId="3" fillId="3" borderId="9" xfId="4" applyFont="1" applyFill="1" applyBorder="1" applyAlignment="1">
      <alignment horizontal="right" vertical="center" wrapText="1"/>
    </xf>
    <xf numFmtId="0" fontId="7" fillId="4" borderId="10" xfId="2" applyFont="1" applyFill="1" applyBorder="1" applyAlignment="1">
      <alignment horizontal="center" vertical="center" wrapText="1"/>
    </xf>
    <xf numFmtId="0" fontId="7" fillId="5" borderId="10" xfId="2" applyFont="1" applyFill="1" applyBorder="1" applyAlignment="1">
      <alignment horizontal="center" vertical="center" wrapText="1"/>
    </xf>
    <xf numFmtId="0" fontId="7" fillId="3" borderId="10" xfId="0" applyFont="1" applyFill="1" applyBorder="1" applyAlignment="1">
      <alignment vertical="top" wrapText="1"/>
    </xf>
    <xf numFmtId="0" fontId="8" fillId="5" borderId="10" xfId="2" applyFont="1" applyFill="1" applyBorder="1" applyAlignment="1">
      <alignment horizontal="center" vertical="center" wrapText="1"/>
    </xf>
    <xf numFmtId="0" fontId="7" fillId="5" borderId="10" xfId="0" applyFont="1" applyFill="1" applyBorder="1" applyAlignment="1">
      <alignment horizontal="center" vertical="center"/>
    </xf>
    <xf numFmtId="0" fontId="7" fillId="3" borderId="10" xfId="0" applyFont="1" applyFill="1" applyBorder="1" applyAlignment="1">
      <alignment horizontal="justify" vertical="top" wrapText="1"/>
    </xf>
    <xf numFmtId="0" fontId="7" fillId="3" borderId="12" xfId="0" applyFont="1" applyFill="1" applyBorder="1" applyAlignment="1">
      <alignment horizontal="justify" wrapText="1"/>
    </xf>
    <xf numFmtId="0" fontId="0" fillId="3" borderId="13" xfId="0" applyFill="1" applyBorder="1" applyAlignment="1">
      <alignment horizontal="justify"/>
    </xf>
    <xf numFmtId="0" fontId="0" fillId="3" borderId="14" xfId="0" applyFill="1" applyBorder="1" applyAlignment="1">
      <alignment horizontal="justify"/>
    </xf>
    <xf numFmtId="0" fontId="7" fillId="3" borderId="10" xfId="0" applyFont="1" applyFill="1" applyBorder="1" applyAlignment="1">
      <alignment horizontal="justify" vertical="center" wrapText="1"/>
    </xf>
    <xf numFmtId="0" fontId="18" fillId="3" borderId="10" xfId="0" applyFont="1" applyFill="1" applyBorder="1" applyAlignment="1">
      <alignment horizontal="left" vertical="top" wrapText="1"/>
    </xf>
    <xf numFmtId="0" fontId="17" fillId="14" borderId="10" xfId="0" applyFont="1" applyFill="1" applyBorder="1" applyAlignment="1">
      <alignment horizontal="center" vertical="center" wrapText="1"/>
    </xf>
    <xf numFmtId="0" fontId="32" fillId="12" borderId="10" xfId="0" applyFont="1" applyFill="1" applyBorder="1" applyAlignment="1">
      <alignment horizontal="left" vertical="center" wrapText="1"/>
    </xf>
    <xf numFmtId="0" fontId="18" fillId="3" borderId="10" xfId="0" applyFont="1" applyFill="1" applyBorder="1" applyAlignment="1">
      <alignment horizontal="left" vertical="center" wrapText="1"/>
    </xf>
    <xf numFmtId="0" fontId="18" fillId="12" borderId="12" xfId="0" applyFont="1" applyFill="1" applyBorder="1" applyAlignment="1">
      <alignment horizontal="left" vertical="center" wrapText="1"/>
    </xf>
    <xf numFmtId="0" fontId="21" fillId="12" borderId="13" xfId="0" applyFont="1" applyFill="1" applyBorder="1" applyAlignment="1">
      <alignment horizontal="left" vertical="center"/>
    </xf>
    <xf numFmtId="0" fontId="22" fillId="12" borderId="17" xfId="0" applyFont="1" applyFill="1" applyBorder="1" applyAlignment="1">
      <alignment horizontal="center" vertical="center" wrapText="1"/>
    </xf>
    <xf numFmtId="0" fontId="14" fillId="12" borderId="31" xfId="0" applyFont="1" applyFill="1" applyBorder="1" applyAlignment="1">
      <alignment horizontal="center" vertical="center" wrapText="1"/>
    </xf>
    <xf numFmtId="0" fontId="9" fillId="13" borderId="32" xfId="0" applyFont="1" applyFill="1" applyBorder="1" applyAlignment="1">
      <alignment horizontal="center" vertical="center" textRotation="90" wrapText="1"/>
    </xf>
    <xf numFmtId="0" fontId="9" fillId="15" borderId="32" xfId="0" applyFont="1" applyFill="1" applyBorder="1" applyAlignment="1">
      <alignment horizontal="center" vertical="center" textRotation="90" wrapText="1"/>
    </xf>
    <xf numFmtId="0" fontId="9" fillId="12" borderId="32" xfId="0" applyFont="1" applyFill="1" applyBorder="1" applyAlignment="1">
      <alignment horizontal="center" vertical="center" textRotation="90" wrapText="1"/>
    </xf>
    <xf numFmtId="0" fontId="13" fillId="19" borderId="28" xfId="0" applyFont="1" applyFill="1" applyBorder="1" applyAlignment="1">
      <alignment horizontal="left" vertical="center" wrapText="1"/>
    </xf>
    <xf numFmtId="0" fontId="22" fillId="12" borderId="33" xfId="0" applyFont="1" applyFill="1" applyBorder="1" applyAlignment="1">
      <alignment horizontal="center" vertical="center" wrapText="1"/>
    </xf>
    <xf numFmtId="0" fontId="23" fillId="19" borderId="28" xfId="0" applyFont="1" applyFill="1" applyBorder="1" applyAlignment="1">
      <alignment horizontal="left" vertical="center" wrapText="1"/>
    </xf>
    <xf numFmtId="0" fontId="15" fillId="3" borderId="0" xfId="0" applyFont="1" applyFill="1" applyAlignment="1">
      <alignment horizontal="center" vertical="center"/>
    </xf>
    <xf numFmtId="0" fontId="15" fillId="3" borderId="10"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27" fillId="22" borderId="10" xfId="0" applyFont="1" applyFill="1" applyBorder="1" applyAlignment="1">
      <alignment horizontal="center" vertical="center" wrapText="1"/>
    </xf>
    <xf numFmtId="0" fontId="28" fillId="0" borderId="10" xfId="0" applyFont="1" applyBorder="1" applyAlignment="1">
      <alignment horizontal="left" vertical="center" wrapText="1"/>
    </xf>
    <xf numFmtId="0" fontId="28" fillId="0" borderId="10" xfId="0" applyFont="1" applyBorder="1" applyAlignment="1">
      <alignment horizontal="center" vertical="center"/>
    </xf>
    <xf numFmtId="0" fontId="22" fillId="22" borderId="12" xfId="0" applyFont="1" applyFill="1" applyBorder="1" applyAlignment="1">
      <alignment horizontal="center" vertical="center" wrapText="1"/>
    </xf>
    <xf numFmtId="0" fontId="22" fillId="22" borderId="3" xfId="0" applyFont="1" applyFill="1" applyBorder="1" applyAlignment="1">
      <alignment horizontal="center" vertical="center" wrapText="1"/>
    </xf>
    <xf numFmtId="0" fontId="25" fillId="3" borderId="17"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31" xfId="0" applyFont="1" applyFill="1" applyBorder="1" applyAlignment="1">
      <alignment horizontal="center" vertical="top"/>
    </xf>
    <xf numFmtId="0" fontId="25" fillId="3" borderId="18" xfId="0" applyFont="1" applyFill="1" applyBorder="1" applyAlignment="1">
      <alignment horizontal="center" vertical="center" wrapText="1"/>
    </xf>
    <xf numFmtId="0" fontId="7" fillId="3" borderId="10" xfId="0" applyFont="1" applyFill="1" applyBorder="1" applyAlignment="1">
      <alignment horizontal="right" vertical="center"/>
    </xf>
    <xf numFmtId="0" fontId="7" fillId="3" borderId="10" xfId="0" applyFont="1" applyFill="1" applyBorder="1" applyAlignment="1">
      <alignment horizontal="right"/>
    </xf>
    <xf numFmtId="0" fontId="7" fillId="3" borderId="12" xfId="0" applyFont="1" applyFill="1" applyBorder="1" applyAlignment="1">
      <alignment horizontal="right"/>
    </xf>
    <xf numFmtId="0" fontId="25" fillId="3" borderId="10" xfId="0" applyFont="1" applyFill="1" applyBorder="1" applyAlignment="1">
      <alignment horizontal="left" vertical="top" wrapText="1"/>
    </xf>
    <xf numFmtId="0" fontId="25" fillId="3" borderId="21" xfId="0" applyFont="1" applyFill="1" applyBorder="1" applyAlignment="1">
      <alignment horizontal="center" vertical="center"/>
    </xf>
    <xf numFmtId="0" fontId="25" fillId="3" borderId="1" xfId="0" applyFont="1" applyFill="1" applyBorder="1" applyAlignment="1">
      <alignment horizontal="center" vertical="center"/>
    </xf>
    <xf numFmtId="0" fontId="25" fillId="0" borderId="1" xfId="0" applyFont="1" applyBorder="1" applyAlignment="1">
      <alignment horizontal="center" vertical="center"/>
    </xf>
    <xf numFmtId="0" fontId="25" fillId="3" borderId="22" xfId="0" applyFont="1" applyFill="1" applyBorder="1" applyAlignment="1">
      <alignment horizontal="center" vertical="center" wrapText="1"/>
    </xf>
    <xf numFmtId="0" fontId="27" fillId="22" borderId="5" xfId="0" applyFont="1" applyFill="1" applyBorder="1" applyAlignment="1">
      <alignment horizontal="center" vertical="center" wrapText="1"/>
    </xf>
    <xf numFmtId="0" fontId="28" fillId="0" borderId="10" xfId="0" applyFont="1" applyBorder="1" applyAlignment="1">
      <alignment horizontal="left" vertical="top" wrapText="1"/>
    </xf>
    <xf numFmtId="0" fontId="0" fillId="0" borderId="10" xfId="0" applyBorder="1" applyAlignment="1">
      <alignment horizontal="center"/>
    </xf>
    <xf numFmtId="0" fontId="22" fillId="22" borderId="10" xfId="0" applyFont="1" applyFill="1" applyBorder="1" applyAlignment="1">
      <alignment horizontal="center" vertical="center" wrapText="1"/>
    </xf>
    <xf numFmtId="0" fontId="22" fillId="22" borderId="30" xfId="0" applyFont="1" applyFill="1" applyBorder="1" applyAlignment="1">
      <alignment horizontal="center" vertical="center" wrapText="1"/>
    </xf>
    <xf numFmtId="0" fontId="7" fillId="22" borderId="10" xfId="0" applyFont="1" applyFill="1" applyBorder="1" applyAlignment="1">
      <alignment horizontal="center" vertical="center"/>
    </xf>
    <xf numFmtId="0" fontId="7" fillId="3" borderId="12" xfId="0" applyFont="1" applyFill="1" applyBorder="1" applyAlignment="1">
      <alignment horizontal="right" vertical="center"/>
    </xf>
    <xf numFmtId="0" fontId="30" fillId="3" borderId="27" xfId="0" applyFont="1" applyFill="1" applyBorder="1" applyAlignment="1">
      <alignment horizontal="center" vertical="center"/>
    </xf>
    <xf numFmtId="0" fontId="21" fillId="3" borderId="1" xfId="0" applyFont="1" applyFill="1" applyBorder="1" applyAlignment="1">
      <alignment horizontal="center" vertical="center"/>
    </xf>
    <xf numFmtId="0" fontId="29" fillId="3" borderId="1" xfId="0" applyFont="1" applyFill="1" applyBorder="1" applyAlignment="1">
      <alignment horizontal="center" vertical="center"/>
    </xf>
    <xf numFmtId="0" fontId="21" fillId="3" borderId="22" xfId="0" applyFont="1" applyFill="1" applyBorder="1" applyAlignment="1">
      <alignment horizontal="center" vertical="center"/>
    </xf>
    <xf numFmtId="0" fontId="29" fillId="0" borderId="25" xfId="0" applyFont="1" applyBorder="1" applyAlignment="1">
      <alignment horizontal="center" vertical="center"/>
    </xf>
    <xf numFmtId="0" fontId="30" fillId="0" borderId="1" xfId="0" applyFont="1" applyBorder="1" applyAlignment="1">
      <alignment horizontal="center" vertical="center"/>
    </xf>
    <xf numFmtId="0" fontId="30" fillId="0" borderId="23" xfId="0" applyFont="1" applyBorder="1" applyAlignment="1">
      <alignment horizontal="center" vertical="center"/>
    </xf>
    <xf numFmtId="0" fontId="21" fillId="3" borderId="31" xfId="0" applyFont="1" applyFill="1" applyBorder="1" applyAlignment="1">
      <alignment horizontal="center" vertical="center"/>
    </xf>
    <xf numFmtId="0" fontId="21" fillId="3" borderId="18" xfId="0" applyFont="1" applyFill="1" applyBorder="1" applyAlignment="1">
      <alignment horizontal="center" vertical="center"/>
    </xf>
    <xf numFmtId="0" fontId="21" fillId="3" borderId="41" xfId="0" applyFont="1" applyFill="1" applyBorder="1" applyAlignment="1">
      <alignment horizontal="center" vertical="top"/>
    </xf>
    <xf numFmtId="0" fontId="30" fillId="3" borderId="31" xfId="0" applyFont="1" applyFill="1" applyBorder="1" applyAlignment="1">
      <alignment horizontal="center" vertical="center"/>
    </xf>
  </cellXfs>
  <cellStyles count="8">
    <cellStyle name="Normal" xfId="0" builtinId="0"/>
    <cellStyle name="Normal 2" xfId="1" xr:uid="{00000000-0005-0000-0000-000006000000}"/>
    <cellStyle name="Normal 3" xfId="2" xr:uid="{00000000-0005-0000-0000-000007000000}"/>
    <cellStyle name="Normal 3 2" xfId="3" xr:uid="{00000000-0005-0000-0000-000008000000}"/>
    <cellStyle name="Normal 4" xfId="4" xr:uid="{00000000-0005-0000-0000-000009000000}"/>
    <cellStyle name="Normal 6" xfId="5" xr:uid="{00000000-0005-0000-0000-00000A000000}"/>
    <cellStyle name="Normal_CADENA DE VALOR - CATÁLOGO DE PROCESOS" xfId="6" xr:uid="{00000000-0005-0000-0000-00000B000000}"/>
    <cellStyle name="Porcentaje 2" xfId="7" xr:uid="{00000000-0005-0000-0000-00000C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C7CE"/>
      <rgbColor rgb="FF00FF7F"/>
      <rgbColor rgb="FF800000"/>
      <rgbColor rgb="FFD9E2F3"/>
      <rgbColor rgb="FF00008B"/>
      <rgbColor rgb="FF9BBB59"/>
      <rgbColor rgb="FF800080"/>
      <rgbColor rgb="FFA8D08D"/>
      <rgbColor rgb="FFBFBFBF"/>
      <rgbColor rgb="FF808080"/>
      <rgbColor rgb="FF8EAADB"/>
      <rgbColor rgb="FFC0504D"/>
      <rgbColor rgb="FFFDEADA"/>
      <rgbColor rgb="FFDEEAF6"/>
      <rgbColor rgb="FF660066"/>
      <rgbColor rgb="FFF7C767"/>
      <rgbColor rgb="FFD9D9D9"/>
      <rgbColor rgb="FFBDD6EE"/>
      <rgbColor rgb="FF000080"/>
      <rgbColor rgb="FFF2F2F2"/>
      <rgbColor rgb="FFFFE598"/>
      <rgbColor rgb="FFB7DEE8"/>
      <rgbColor rgb="FF800080"/>
      <rgbColor rgb="FF800000"/>
      <rgbColor rgb="FFB9CDE5"/>
      <rgbColor rgb="FF0000FF"/>
      <rgbColor rgb="FF92D050"/>
      <rgbColor rgb="FFDCE6F2"/>
      <rgbColor rgb="FFEEECE1"/>
      <rgbColor rgb="FFFFFF99"/>
      <rgbColor rgb="FFB4C6E7"/>
      <rgbColor rgb="FFE6B9B8"/>
      <rgbColor rgb="FFB3A2C7"/>
      <rgbColor rgb="FFFAC090"/>
      <rgbColor rgb="FF8DB4E3"/>
      <rgbColor rgb="FF32CD32"/>
      <rgbColor rgb="FF9ACD32"/>
      <rgbColor rgb="FFFFC000"/>
      <rgbColor rgb="FFFF8C00"/>
      <rgbColor rgb="FFFF6347"/>
      <rgbColor rgb="FF95B3D7"/>
      <rgbColor rgb="FFA6A6A6"/>
      <rgbColor rgb="FF002060"/>
      <rgbColor rgb="FF00B050"/>
      <rgbColor rgb="FF003300"/>
      <rgbColor rgb="FF333300"/>
      <rgbColor rgb="FFC9211E"/>
      <rgbColor rgb="FFC3D69B"/>
      <rgbColor rgb="FFF2DCDB"/>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9</xdr:col>
      <xdr:colOff>9360</xdr:colOff>
      <xdr:row>40</xdr:row>
      <xdr:rowOff>155880</xdr:rowOff>
    </xdr:from>
    <xdr:to>
      <xdr:col>12</xdr:col>
      <xdr:colOff>694800</xdr:colOff>
      <xdr:row>45</xdr:row>
      <xdr:rowOff>74880</xdr:rowOff>
    </xdr:to>
    <xdr:pic>
      <xdr:nvPicPr>
        <xdr:cNvPr id="2" name="Imagen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rcRect l="29067" t="48053" r="30299" b="30718"/>
        <a:stretch/>
      </xdr:blipFill>
      <xdr:spPr>
        <a:xfrm>
          <a:off x="13520160" y="7776000"/>
          <a:ext cx="3428640" cy="8715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1380960</xdr:colOff>
      <xdr:row>1</xdr:row>
      <xdr:rowOff>76320</xdr:rowOff>
    </xdr:from>
    <xdr:to>
      <xdr:col>1</xdr:col>
      <xdr:colOff>2436840</xdr:colOff>
      <xdr:row>3</xdr:row>
      <xdr:rowOff>570240</xdr:rowOff>
    </xdr:to>
    <xdr:pic>
      <xdr:nvPicPr>
        <xdr:cNvPr id="2" name="Picture 1" descr="Logo SDHT">
          <a:extLst>
            <a:ext uri="{FF2B5EF4-FFF2-40B4-BE49-F238E27FC236}">
              <a16:creationId xmlns:a16="http://schemas.microsoft.com/office/drawing/2014/main" id="{26C74A5C-A142-447A-AE16-77AB7654B7D0}"/>
            </a:ext>
          </a:extLst>
        </xdr:cNvPr>
        <xdr:cNvPicPr/>
      </xdr:nvPicPr>
      <xdr:blipFill>
        <a:blip xmlns:r="http://schemas.openxmlformats.org/officeDocument/2006/relationships" r:embed="rId1"/>
        <a:stretch/>
      </xdr:blipFill>
      <xdr:spPr>
        <a:xfrm>
          <a:off x="1609560" y="276345"/>
          <a:ext cx="1055880" cy="951120"/>
        </a:xfrm>
        <a:prstGeom prst="rect">
          <a:avLst/>
        </a:prstGeom>
        <a:ln w="0">
          <a:noFill/>
        </a:ln>
      </xdr:spPr>
    </xdr:pic>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5:K12"/>
  <sheetViews>
    <sheetView zoomScale="80" zoomScaleNormal="80" workbookViewId="0">
      <selection activeCell="C9" sqref="C9"/>
    </sheetView>
  </sheetViews>
  <sheetFormatPr baseColWidth="10" defaultColWidth="14.42578125" defaultRowHeight="15" x14ac:dyDescent="0.25"/>
  <cols>
    <col min="1" max="2" width="11.42578125" style="1" customWidth="1"/>
    <col min="3" max="3" width="16.85546875" style="1" customWidth="1"/>
    <col min="4" max="26" width="11.42578125" style="1" customWidth="1"/>
    <col min="27" max="16384" width="14.42578125" style="1"/>
  </cols>
  <sheetData>
    <row r="5" spans="3:11" x14ac:dyDescent="0.25">
      <c r="C5" s="2" t="s">
        <v>0</v>
      </c>
      <c r="D5" s="3"/>
      <c r="E5" s="3"/>
      <c r="F5" s="3"/>
      <c r="G5" s="3"/>
      <c r="H5" s="3"/>
      <c r="I5" s="3"/>
      <c r="J5" s="3"/>
      <c r="K5" s="4"/>
    </row>
    <row r="6" spans="3:11" x14ac:dyDescent="0.25">
      <c r="C6" s="5" t="s">
        <v>1</v>
      </c>
      <c r="D6" s="6" t="s">
        <v>2</v>
      </c>
      <c r="E6" s="6"/>
      <c r="F6" s="6"/>
      <c r="G6" s="6"/>
      <c r="H6" s="6"/>
      <c r="I6" s="6"/>
      <c r="J6" s="6"/>
      <c r="K6" s="7"/>
    </row>
    <row r="7" spans="3:11" x14ac:dyDescent="0.25">
      <c r="C7" s="8"/>
      <c r="D7" s="8"/>
      <c r="E7" s="8"/>
      <c r="F7" s="8"/>
      <c r="G7" s="8"/>
      <c r="H7" s="8"/>
      <c r="I7" s="8"/>
      <c r="J7" s="8"/>
      <c r="K7" s="8"/>
    </row>
    <row r="8" spans="3:11" x14ac:dyDescent="0.25">
      <c r="C8" s="8"/>
      <c r="D8" s="8"/>
      <c r="E8" s="8"/>
      <c r="F8" s="8"/>
      <c r="G8" s="8"/>
      <c r="H8" s="8"/>
      <c r="I8" s="8"/>
      <c r="J8" s="8"/>
      <c r="K8" s="8"/>
    </row>
    <row r="9" spans="3:11" ht="272.25" customHeight="1" x14ac:dyDescent="0.25">
      <c r="C9" s="144" t="s">
        <v>3</v>
      </c>
      <c r="D9" s="144"/>
      <c r="E9" s="144"/>
      <c r="F9" s="144"/>
      <c r="G9" s="144"/>
      <c r="H9" s="144"/>
      <c r="I9" s="144"/>
      <c r="J9" s="144"/>
      <c r="K9" s="144"/>
    </row>
    <row r="10" spans="3:11" ht="205.5" customHeight="1" x14ac:dyDescent="0.25">
      <c r="C10" s="144" t="s">
        <v>4</v>
      </c>
      <c r="D10" s="144"/>
      <c r="E10" s="144"/>
      <c r="F10" s="144"/>
      <c r="G10" s="144"/>
      <c r="H10" s="144"/>
      <c r="I10" s="144"/>
      <c r="J10" s="144"/>
      <c r="K10" s="144"/>
    </row>
    <row r="11" spans="3:11" ht="205.5" customHeight="1" x14ac:dyDescent="0.25">
      <c r="C11" s="9"/>
      <c r="D11" s="9"/>
      <c r="E11" s="9"/>
      <c r="F11" s="9"/>
      <c r="G11" s="9"/>
      <c r="H11" s="9"/>
      <c r="I11" s="9"/>
      <c r="J11" s="9"/>
      <c r="K11" s="9"/>
    </row>
    <row r="12" spans="3:11" ht="39.75" customHeight="1" x14ac:dyDescent="0.25">
      <c r="C12" s="145" t="s">
        <v>5</v>
      </c>
      <c r="D12" s="145"/>
      <c r="E12" s="145"/>
      <c r="F12" s="145"/>
      <c r="G12" s="145"/>
      <c r="H12" s="145"/>
      <c r="I12" s="145"/>
      <c r="J12" s="145"/>
      <c r="K12" s="145"/>
    </row>
  </sheetData>
  <mergeCells count="3">
    <mergeCell ref="C9:K9"/>
    <mergeCell ref="C10:K10"/>
    <mergeCell ref="C12:K12"/>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5:K15"/>
  <sheetViews>
    <sheetView zoomScale="80" zoomScaleNormal="80" workbookViewId="0">
      <selection activeCell="E5" sqref="E5"/>
    </sheetView>
  </sheetViews>
  <sheetFormatPr baseColWidth="10" defaultColWidth="14.42578125" defaultRowHeight="15" x14ac:dyDescent="0.25"/>
  <cols>
    <col min="1" max="2" width="11.42578125" style="1" customWidth="1"/>
    <col min="3" max="3" width="16.85546875" style="1" customWidth="1"/>
    <col min="4" max="26" width="11.42578125" style="1" customWidth="1"/>
    <col min="27" max="16384" width="14.42578125" style="1"/>
  </cols>
  <sheetData>
    <row r="5" spans="3:11" x14ac:dyDescent="0.25">
      <c r="C5" s="2" t="s">
        <v>0</v>
      </c>
      <c r="D5" s="3"/>
      <c r="E5" s="3"/>
      <c r="F5" s="3"/>
      <c r="G5" s="3"/>
      <c r="H5" s="3"/>
      <c r="I5" s="3"/>
      <c r="J5" s="3"/>
      <c r="K5" s="4"/>
    </row>
    <row r="6" spans="3:11" x14ac:dyDescent="0.25">
      <c r="C6" s="5" t="s">
        <v>6</v>
      </c>
      <c r="D6" s="6" t="s">
        <v>7</v>
      </c>
      <c r="E6" s="6"/>
      <c r="F6" s="6"/>
      <c r="G6" s="6"/>
      <c r="H6" s="6"/>
      <c r="I6" s="6"/>
      <c r="J6" s="6"/>
      <c r="K6" s="7"/>
    </row>
    <row r="7" spans="3:11" x14ac:dyDescent="0.25">
      <c r="C7" s="8"/>
      <c r="D7" s="8"/>
      <c r="E7" s="8"/>
      <c r="F7" s="8"/>
      <c r="G7" s="8"/>
      <c r="H7" s="8"/>
      <c r="I7" s="8"/>
      <c r="J7" s="8"/>
      <c r="K7" s="8"/>
    </row>
    <row r="8" spans="3:11" x14ac:dyDescent="0.25">
      <c r="C8" s="8"/>
      <c r="D8" s="8"/>
      <c r="E8" s="8"/>
      <c r="F8" s="8"/>
      <c r="G8" s="8"/>
      <c r="H8" s="8"/>
      <c r="I8" s="8"/>
      <c r="J8" s="8"/>
      <c r="K8" s="8"/>
    </row>
    <row r="9" spans="3:11" ht="236.25" customHeight="1" x14ac:dyDescent="0.25">
      <c r="C9" s="144" t="s">
        <v>8</v>
      </c>
      <c r="D9" s="144"/>
      <c r="E9" s="144"/>
      <c r="F9" s="144"/>
      <c r="G9" s="144"/>
      <c r="H9" s="144"/>
      <c r="I9" s="144"/>
      <c r="J9" s="144"/>
      <c r="K9" s="144"/>
    </row>
    <row r="10" spans="3:11" ht="326.25" customHeight="1" x14ac:dyDescent="0.25">
      <c r="C10" s="144" t="s">
        <v>9</v>
      </c>
      <c r="D10" s="144"/>
      <c r="E10" s="144"/>
      <c r="F10" s="144"/>
      <c r="G10" s="144"/>
      <c r="H10" s="144"/>
      <c r="I10" s="144"/>
      <c r="J10" s="144"/>
      <c r="K10" s="144"/>
    </row>
    <row r="11" spans="3:11" ht="205.5" customHeight="1" x14ac:dyDescent="0.25">
      <c r="C11" s="146" t="s">
        <v>10</v>
      </c>
      <c r="D11" s="146"/>
      <c r="E11" s="146"/>
      <c r="F11" s="146"/>
      <c r="G11" s="146"/>
      <c r="H11" s="146"/>
      <c r="I11" s="146"/>
      <c r="J11" s="146"/>
      <c r="K11" s="146"/>
    </row>
    <row r="12" spans="3:11" ht="210" customHeight="1" x14ac:dyDescent="0.25">
      <c r="C12" s="146" t="s">
        <v>11</v>
      </c>
      <c r="D12" s="146"/>
      <c r="E12" s="146"/>
      <c r="F12" s="146"/>
      <c r="G12" s="146"/>
      <c r="H12" s="146"/>
      <c r="I12" s="146"/>
      <c r="J12" s="146"/>
      <c r="K12" s="146"/>
    </row>
    <row r="13" spans="3:11" ht="197.25" customHeight="1" x14ac:dyDescent="0.25">
      <c r="C13" s="146" t="s">
        <v>12</v>
      </c>
      <c r="D13" s="146"/>
      <c r="E13" s="146"/>
      <c r="F13" s="146"/>
      <c r="G13" s="146"/>
      <c r="H13" s="146"/>
      <c r="I13" s="146"/>
      <c r="J13" s="146"/>
      <c r="K13" s="146"/>
    </row>
    <row r="14" spans="3:11" ht="156.75" customHeight="1" x14ac:dyDescent="0.25">
      <c r="C14" s="144" t="s">
        <v>13</v>
      </c>
      <c r="D14" s="144"/>
      <c r="E14" s="144"/>
      <c r="F14" s="144"/>
      <c r="G14" s="144"/>
      <c r="H14" s="144"/>
      <c r="I14" s="144"/>
      <c r="J14" s="144"/>
      <c r="K14" s="144"/>
    </row>
    <row r="15" spans="3:11" ht="39.75" customHeight="1" x14ac:dyDescent="0.25">
      <c r="C15" s="145" t="s">
        <v>5</v>
      </c>
      <c r="D15" s="145"/>
      <c r="E15" s="145"/>
      <c r="F15" s="145"/>
      <c r="G15" s="145"/>
      <c r="H15" s="145"/>
      <c r="I15" s="145"/>
      <c r="J15" s="145"/>
      <c r="K15" s="145"/>
    </row>
  </sheetData>
  <mergeCells count="7">
    <mergeCell ref="C14:K14"/>
    <mergeCell ref="C15:K15"/>
    <mergeCell ref="C9:K9"/>
    <mergeCell ref="C10:K10"/>
    <mergeCell ref="C11:K11"/>
    <mergeCell ref="C12:K12"/>
    <mergeCell ref="C13:K13"/>
  </mergeCells>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5:K21"/>
  <sheetViews>
    <sheetView zoomScale="80" zoomScaleNormal="80" workbookViewId="0">
      <selection activeCell="E5" sqref="E5"/>
    </sheetView>
  </sheetViews>
  <sheetFormatPr baseColWidth="10" defaultColWidth="14.42578125" defaultRowHeight="15" x14ac:dyDescent="0.25"/>
  <cols>
    <col min="1" max="2" width="11.42578125" style="1" customWidth="1"/>
    <col min="3" max="3" width="16.85546875" style="1" customWidth="1"/>
    <col min="4" max="26" width="11.42578125" style="1" customWidth="1"/>
    <col min="27" max="16384" width="14.42578125" style="1"/>
  </cols>
  <sheetData>
    <row r="5" spans="3:11" x14ac:dyDescent="0.25">
      <c r="C5" s="2" t="s">
        <v>0</v>
      </c>
      <c r="D5" s="3"/>
      <c r="E5" s="3"/>
      <c r="F5" s="3"/>
      <c r="G5" s="3"/>
      <c r="H5" s="3"/>
      <c r="I5" s="3"/>
      <c r="J5" s="3"/>
      <c r="K5" s="4"/>
    </row>
    <row r="6" spans="3:11" ht="32.25" customHeight="1" x14ac:dyDescent="0.25">
      <c r="C6" s="10" t="s">
        <v>14</v>
      </c>
      <c r="D6" s="147" t="s">
        <v>15</v>
      </c>
      <c r="E6" s="147"/>
      <c r="F6" s="147"/>
      <c r="G6" s="147"/>
      <c r="H6" s="147"/>
      <c r="I6" s="147"/>
      <c r="J6" s="147"/>
      <c r="K6" s="147"/>
    </row>
    <row r="7" spans="3:11" x14ac:dyDescent="0.25">
      <c r="C7" s="8"/>
      <c r="D7" s="8"/>
      <c r="E7" s="8"/>
      <c r="F7" s="8"/>
      <c r="G7" s="8"/>
      <c r="H7" s="8"/>
      <c r="I7" s="8"/>
      <c r="J7" s="8"/>
      <c r="K7" s="8"/>
    </row>
    <row r="8" spans="3:11" x14ac:dyDescent="0.25">
      <c r="C8" s="8"/>
      <c r="D8" s="8"/>
      <c r="E8" s="8"/>
      <c r="F8" s="8"/>
      <c r="G8" s="8"/>
      <c r="H8" s="8"/>
      <c r="I8" s="8"/>
      <c r="J8" s="8"/>
      <c r="K8" s="8"/>
    </row>
    <row r="9" spans="3:11" ht="384" customHeight="1" x14ac:dyDescent="0.25">
      <c r="C9" s="144" t="s">
        <v>16</v>
      </c>
      <c r="D9" s="144"/>
      <c r="E9" s="144"/>
      <c r="F9" s="144"/>
      <c r="G9" s="144"/>
      <c r="H9" s="144"/>
      <c r="I9" s="144"/>
      <c r="J9" s="144"/>
      <c r="K9" s="144"/>
    </row>
    <row r="10" spans="3:11" ht="205.5" customHeight="1" x14ac:dyDescent="0.25">
      <c r="C10" s="144" t="s">
        <v>17</v>
      </c>
      <c r="D10" s="144"/>
      <c r="E10" s="144"/>
      <c r="F10" s="144"/>
      <c r="G10" s="144"/>
      <c r="H10" s="144"/>
      <c r="I10" s="144"/>
      <c r="J10" s="144"/>
      <c r="K10" s="144"/>
    </row>
    <row r="11" spans="3:11" ht="205.5" customHeight="1" x14ac:dyDescent="0.25">
      <c r="C11" s="144" t="s">
        <v>18</v>
      </c>
      <c r="D11" s="144"/>
      <c r="E11" s="144"/>
      <c r="F11" s="144"/>
      <c r="G11" s="144"/>
      <c r="H11" s="144"/>
      <c r="I11" s="144"/>
      <c r="J11" s="144"/>
      <c r="K11" s="144"/>
    </row>
    <row r="12" spans="3:11" ht="39.75" customHeight="1" x14ac:dyDescent="0.25">
      <c r="C12" s="2" t="s">
        <v>0</v>
      </c>
      <c r="D12" s="3"/>
      <c r="E12" s="3"/>
      <c r="F12" s="3"/>
      <c r="G12" s="3"/>
      <c r="H12" s="3"/>
      <c r="I12" s="3"/>
      <c r="J12" s="3"/>
      <c r="K12" s="4"/>
    </row>
    <row r="13" spans="3:11" ht="15.75" customHeight="1" x14ac:dyDescent="0.25">
      <c r="C13" s="10" t="s">
        <v>19</v>
      </c>
      <c r="D13" s="147" t="s">
        <v>20</v>
      </c>
      <c r="E13" s="147"/>
      <c r="F13" s="147"/>
      <c r="G13" s="147"/>
      <c r="H13" s="147"/>
      <c r="I13" s="147"/>
      <c r="J13" s="147"/>
      <c r="K13" s="147"/>
    </row>
    <row r="14" spans="3:11" x14ac:dyDescent="0.25">
      <c r="C14" s="8"/>
      <c r="D14" s="8"/>
      <c r="E14" s="8"/>
      <c r="F14" s="8"/>
      <c r="G14" s="8"/>
      <c r="H14" s="8"/>
      <c r="I14" s="8"/>
      <c r="J14" s="8"/>
      <c r="K14" s="8"/>
    </row>
    <row r="15" spans="3:11" x14ac:dyDescent="0.25">
      <c r="C15" s="8"/>
      <c r="D15" s="8"/>
      <c r="E15" s="8"/>
      <c r="F15" s="8"/>
      <c r="G15" s="8"/>
      <c r="H15" s="8"/>
      <c r="I15" s="8"/>
      <c r="J15" s="8"/>
      <c r="K15" s="8"/>
    </row>
    <row r="16" spans="3:11" ht="184.5" customHeight="1" x14ac:dyDescent="0.25">
      <c r="C16" s="144" t="s">
        <v>21</v>
      </c>
      <c r="D16" s="144"/>
      <c r="E16" s="144"/>
      <c r="F16" s="144"/>
      <c r="G16" s="144"/>
      <c r="H16" s="144"/>
      <c r="I16" s="144"/>
      <c r="J16" s="144"/>
      <c r="K16" s="144"/>
    </row>
    <row r="17" spans="3:11" ht="320.25" customHeight="1" x14ac:dyDescent="0.25">
      <c r="C17" s="146" t="s">
        <v>22</v>
      </c>
      <c r="D17" s="146"/>
      <c r="E17" s="146"/>
      <c r="F17" s="146"/>
      <c r="G17" s="146"/>
      <c r="H17" s="146"/>
      <c r="I17" s="146"/>
      <c r="J17" s="146"/>
      <c r="K17" s="146"/>
    </row>
    <row r="18" spans="3:11" ht="242.25" customHeight="1" x14ac:dyDescent="0.25">
      <c r="C18" s="144" t="s">
        <v>23</v>
      </c>
      <c r="D18" s="144"/>
      <c r="E18" s="144"/>
      <c r="F18" s="144"/>
      <c r="G18" s="144"/>
      <c r="H18" s="144"/>
      <c r="I18" s="144"/>
      <c r="J18" s="144"/>
      <c r="K18" s="144"/>
    </row>
    <row r="19" spans="3:11" ht="252" customHeight="1" x14ac:dyDescent="0.25">
      <c r="C19" s="146" t="s">
        <v>24</v>
      </c>
      <c r="D19" s="146"/>
      <c r="E19" s="146"/>
      <c r="F19" s="146"/>
      <c r="G19" s="146"/>
      <c r="H19" s="146"/>
      <c r="I19" s="146"/>
      <c r="J19" s="146"/>
      <c r="K19" s="146"/>
    </row>
    <row r="20" spans="3:11" ht="161.25" customHeight="1" x14ac:dyDescent="0.25">
      <c r="C20" s="144" t="s">
        <v>25</v>
      </c>
      <c r="D20" s="144"/>
      <c r="E20" s="144"/>
      <c r="F20" s="144"/>
      <c r="G20" s="144"/>
      <c r="H20" s="144"/>
      <c r="I20" s="144"/>
      <c r="J20" s="144"/>
      <c r="K20" s="144"/>
    </row>
    <row r="21" spans="3:11" ht="15.75" customHeight="1" x14ac:dyDescent="0.25">
      <c r="C21" s="148" t="s">
        <v>5</v>
      </c>
      <c r="D21" s="148"/>
      <c r="E21" s="148"/>
      <c r="F21" s="148"/>
      <c r="G21" s="148"/>
      <c r="H21" s="148"/>
      <c r="I21" s="148"/>
      <c r="J21" s="148"/>
      <c r="K21" s="148"/>
    </row>
  </sheetData>
  <mergeCells count="11">
    <mergeCell ref="C21:K21"/>
    <mergeCell ref="C16:K16"/>
    <mergeCell ref="C17:K17"/>
    <mergeCell ref="C18:K18"/>
    <mergeCell ref="C19:K19"/>
    <mergeCell ref="C20:K20"/>
    <mergeCell ref="D6:K6"/>
    <mergeCell ref="C9:K9"/>
    <mergeCell ref="C10:K10"/>
    <mergeCell ref="C11:K11"/>
    <mergeCell ref="D13:K13"/>
  </mergeCells>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77"/>
  <sheetViews>
    <sheetView zoomScale="80" zoomScaleNormal="80" workbookViewId="0">
      <selection activeCell="E5" sqref="E5"/>
    </sheetView>
  </sheetViews>
  <sheetFormatPr baseColWidth="10" defaultColWidth="11.42578125" defaultRowHeight="15" x14ac:dyDescent="0.25"/>
  <cols>
    <col min="1" max="16384" width="11.42578125" style="11"/>
  </cols>
  <sheetData>
    <row r="2" spans="2:12" ht="36.75" customHeight="1" x14ac:dyDescent="0.25">
      <c r="B2" s="149" t="s">
        <v>26</v>
      </c>
      <c r="C2" s="149"/>
      <c r="D2" s="149"/>
      <c r="E2" s="149"/>
      <c r="F2" s="149"/>
      <c r="G2" s="149"/>
      <c r="H2" s="149"/>
      <c r="I2" s="149"/>
      <c r="J2" s="149"/>
      <c r="K2" s="149"/>
      <c r="L2" s="149"/>
    </row>
    <row r="4" spans="2:12" ht="45" customHeight="1" x14ac:dyDescent="0.25">
      <c r="B4" s="150" t="s">
        <v>27</v>
      </c>
      <c r="C4" s="150"/>
      <c r="D4" s="150"/>
      <c r="E4" s="150"/>
      <c r="F4" s="150"/>
      <c r="G4" s="150"/>
      <c r="H4" s="150"/>
      <c r="I4" s="150"/>
      <c r="J4" s="150"/>
      <c r="K4" s="150"/>
      <c r="L4" s="150"/>
    </row>
    <row r="5" spans="2:12" ht="5.25" customHeight="1" x14ac:dyDescent="0.25"/>
    <row r="6" spans="2:12" ht="13.5" customHeight="1" x14ac:dyDescent="0.25">
      <c r="B6" s="151" t="s">
        <v>28</v>
      </c>
      <c r="C6" s="151"/>
      <c r="D6" s="151"/>
      <c r="E6" s="151"/>
      <c r="F6" s="151"/>
      <c r="G6" s="151"/>
      <c r="H6" s="151"/>
      <c r="I6" s="151"/>
      <c r="J6" s="151"/>
      <c r="K6" s="151"/>
      <c r="L6" s="151"/>
    </row>
    <row r="7" spans="2:12" x14ac:dyDescent="0.25">
      <c r="B7" s="151"/>
      <c r="C7" s="151"/>
      <c r="D7" s="151"/>
      <c r="E7" s="151"/>
      <c r="F7" s="151"/>
      <c r="G7" s="151"/>
      <c r="H7" s="151"/>
      <c r="I7" s="151"/>
      <c r="J7" s="151"/>
      <c r="K7" s="151"/>
      <c r="L7" s="151"/>
    </row>
    <row r="8" spans="2:12" x14ac:dyDescent="0.25">
      <c r="B8" s="12"/>
      <c r="C8" s="12"/>
      <c r="D8" s="12"/>
      <c r="E8" s="12"/>
      <c r="F8" s="12"/>
      <c r="G8" s="12"/>
      <c r="H8" s="12"/>
      <c r="I8" s="12"/>
      <c r="J8" s="12"/>
      <c r="K8" s="12"/>
      <c r="L8" s="12"/>
    </row>
    <row r="9" spans="2:12" ht="27.75" customHeight="1" x14ac:dyDescent="0.25">
      <c r="B9" s="150" t="s">
        <v>29</v>
      </c>
      <c r="C9" s="150"/>
      <c r="D9" s="150"/>
      <c r="E9" s="150"/>
      <c r="F9" s="150"/>
      <c r="G9" s="150"/>
      <c r="H9" s="150"/>
      <c r="I9" s="150"/>
      <c r="J9" s="150"/>
      <c r="K9" s="150"/>
      <c r="L9" s="150"/>
    </row>
    <row r="10" spans="2:12" ht="5.25" customHeight="1" x14ac:dyDescent="0.25"/>
    <row r="11" spans="2:12" ht="13.5" customHeight="1" x14ac:dyDescent="0.25">
      <c r="B11" s="151" t="s">
        <v>30</v>
      </c>
      <c r="C11" s="151"/>
      <c r="D11" s="151"/>
      <c r="E11" s="151"/>
      <c r="F11" s="151"/>
      <c r="G11" s="151"/>
      <c r="H11" s="151"/>
      <c r="I11" s="151"/>
      <c r="J11" s="151"/>
      <c r="K11" s="151"/>
      <c r="L11" s="151"/>
    </row>
    <row r="12" spans="2:12" ht="31.5" customHeight="1" x14ac:dyDescent="0.25">
      <c r="B12" s="151"/>
      <c r="C12" s="151"/>
      <c r="D12" s="151"/>
      <c r="E12" s="151"/>
      <c r="F12" s="151"/>
      <c r="G12" s="151"/>
      <c r="H12" s="151"/>
      <c r="I12" s="151"/>
      <c r="J12" s="151"/>
      <c r="K12" s="151"/>
      <c r="L12" s="151"/>
    </row>
    <row r="14" spans="2:12" ht="27.75" customHeight="1" x14ac:dyDescent="0.25">
      <c r="B14" s="152" t="s">
        <v>31</v>
      </c>
      <c r="C14" s="152"/>
      <c r="D14" s="152"/>
      <c r="E14" s="152"/>
      <c r="F14" s="152"/>
      <c r="G14" s="152"/>
      <c r="H14" s="152"/>
      <c r="I14" s="152"/>
      <c r="J14" s="152"/>
      <c r="K14" s="152"/>
      <c r="L14" s="152"/>
    </row>
    <row r="15" spans="2:12" ht="5.25" customHeight="1" x14ac:dyDescent="0.25"/>
    <row r="16" spans="2:12" ht="13.5" customHeight="1" x14ac:dyDescent="0.25">
      <c r="B16" s="151" t="s">
        <v>32</v>
      </c>
      <c r="C16" s="151"/>
      <c r="D16" s="151"/>
      <c r="E16" s="151"/>
      <c r="F16" s="151"/>
      <c r="G16" s="151"/>
      <c r="H16" s="151"/>
      <c r="I16" s="151"/>
      <c r="J16" s="151"/>
      <c r="K16" s="151"/>
      <c r="L16" s="151"/>
    </row>
    <row r="17" spans="2:12" x14ac:dyDescent="0.25">
      <c r="B17" s="151"/>
      <c r="C17" s="151"/>
      <c r="D17" s="151"/>
      <c r="E17" s="151"/>
      <c r="F17" s="151"/>
      <c r="G17" s="151"/>
      <c r="H17" s="151"/>
      <c r="I17" s="151"/>
      <c r="J17" s="151"/>
      <c r="K17" s="151"/>
      <c r="L17" s="151"/>
    </row>
    <row r="19" spans="2:12" ht="15.75" customHeight="1" x14ac:dyDescent="0.25">
      <c r="B19" s="150" t="s">
        <v>33</v>
      </c>
      <c r="C19" s="150"/>
      <c r="D19" s="150"/>
      <c r="E19" s="150"/>
      <c r="F19" s="150"/>
      <c r="G19" s="150"/>
      <c r="H19" s="150"/>
      <c r="I19" s="150"/>
      <c r="J19" s="150"/>
      <c r="K19" s="150"/>
      <c r="L19" s="150"/>
    </row>
    <row r="21" spans="2:12" ht="13.5" customHeight="1" x14ac:dyDescent="0.25">
      <c r="B21" s="151" t="s">
        <v>34</v>
      </c>
      <c r="C21" s="151"/>
      <c r="D21" s="151"/>
      <c r="E21" s="151"/>
      <c r="F21" s="151"/>
      <c r="G21" s="151"/>
      <c r="H21" s="151"/>
      <c r="I21" s="151"/>
      <c r="J21" s="151"/>
      <c r="K21" s="151"/>
      <c r="L21" s="151"/>
    </row>
    <row r="22" spans="2:12" ht="36.75" customHeight="1" x14ac:dyDescent="0.25">
      <c r="B22" s="151"/>
      <c r="C22" s="151"/>
      <c r="D22" s="151"/>
      <c r="E22" s="151"/>
      <c r="F22" s="151"/>
      <c r="G22" s="151"/>
      <c r="H22" s="151"/>
      <c r="I22" s="151"/>
      <c r="J22" s="151"/>
      <c r="K22" s="151"/>
      <c r="L22" s="151"/>
    </row>
    <row r="23" spans="2:12" ht="20.25" customHeight="1" x14ac:dyDescent="0.25"/>
    <row r="24" spans="2:12" ht="25.5" customHeight="1" x14ac:dyDescent="0.25">
      <c r="B24" s="153" t="s">
        <v>35</v>
      </c>
      <c r="C24" s="153"/>
      <c r="D24" s="153"/>
      <c r="E24" s="153"/>
      <c r="F24" s="153"/>
      <c r="G24" s="153"/>
      <c r="H24" s="153"/>
      <c r="I24" s="153"/>
      <c r="J24" s="153"/>
      <c r="K24" s="153"/>
      <c r="L24" s="153"/>
    </row>
    <row r="26" spans="2:12" ht="86.25" customHeight="1" x14ac:dyDescent="0.25">
      <c r="B26" s="154" t="s">
        <v>36</v>
      </c>
      <c r="C26" s="154"/>
      <c r="D26" s="154"/>
      <c r="E26" s="154"/>
      <c r="F26" s="154"/>
      <c r="G26" s="154"/>
      <c r="H26" s="154"/>
      <c r="I26" s="154"/>
      <c r="J26" s="154"/>
      <c r="K26" s="154"/>
      <c r="L26" s="154"/>
    </row>
    <row r="27" spans="2:12" ht="15" customHeight="1" x14ac:dyDescent="0.25">
      <c r="C27" s="13"/>
      <c r="D27" s="13"/>
      <c r="E27" s="13"/>
      <c r="F27" s="13"/>
      <c r="G27" s="13"/>
      <c r="H27" s="13"/>
      <c r="I27" s="13"/>
      <c r="J27" s="13"/>
    </row>
    <row r="28" spans="2:12" ht="45" customHeight="1" x14ac:dyDescent="0.25">
      <c r="B28" s="150" t="s">
        <v>37</v>
      </c>
      <c r="C28" s="150"/>
      <c r="D28" s="150"/>
      <c r="E28" s="150"/>
      <c r="F28" s="150"/>
      <c r="G28" s="150"/>
      <c r="H28" s="150"/>
      <c r="I28" s="150"/>
      <c r="J28" s="150"/>
      <c r="K28" s="150"/>
      <c r="L28" s="150"/>
    </row>
    <row r="29" spans="2:12" ht="5.25" customHeight="1" x14ac:dyDescent="0.25"/>
    <row r="30" spans="2:12" ht="13.5" customHeight="1" x14ac:dyDescent="0.25">
      <c r="B30" s="151" t="s">
        <v>38</v>
      </c>
      <c r="C30" s="151"/>
      <c r="D30" s="151"/>
      <c r="E30" s="151"/>
      <c r="F30" s="151"/>
      <c r="G30" s="151"/>
      <c r="H30" s="151"/>
      <c r="I30" s="151"/>
      <c r="J30" s="151"/>
      <c r="K30" s="151"/>
      <c r="L30" s="151"/>
    </row>
    <row r="31" spans="2:12" x14ac:dyDescent="0.25">
      <c r="B31" s="151"/>
      <c r="C31" s="151"/>
      <c r="D31" s="151"/>
      <c r="E31" s="151"/>
      <c r="F31" s="151"/>
      <c r="G31" s="151"/>
      <c r="H31" s="151"/>
      <c r="I31" s="151"/>
      <c r="J31" s="151"/>
      <c r="K31" s="151"/>
      <c r="L31" s="151"/>
    </row>
    <row r="33" spans="1:12" ht="33.75" customHeight="1" x14ac:dyDescent="0.25">
      <c r="A33" s="14"/>
      <c r="B33" s="150" t="s">
        <v>39</v>
      </c>
      <c r="C33" s="150"/>
      <c r="D33" s="150"/>
      <c r="E33" s="150"/>
      <c r="F33" s="150"/>
      <c r="G33" s="150"/>
      <c r="H33" s="150"/>
      <c r="I33" s="150"/>
      <c r="J33" s="150"/>
      <c r="K33" s="150"/>
      <c r="L33" s="150"/>
    </row>
    <row r="34" spans="1:12" ht="6" customHeight="1" x14ac:dyDescent="0.25"/>
    <row r="35" spans="1:12" ht="13.5" customHeight="1" x14ac:dyDescent="0.25">
      <c r="B35" s="154" t="s">
        <v>40</v>
      </c>
      <c r="C35" s="154"/>
      <c r="D35" s="154"/>
      <c r="E35" s="154"/>
      <c r="F35" s="154"/>
      <c r="G35" s="154"/>
      <c r="H35" s="154"/>
      <c r="I35" s="154"/>
      <c r="J35" s="154"/>
      <c r="K35" s="154"/>
      <c r="L35" s="154"/>
    </row>
    <row r="36" spans="1:12" ht="39" customHeight="1" x14ac:dyDescent="0.25">
      <c r="B36" s="154"/>
      <c r="C36" s="154"/>
      <c r="D36" s="154"/>
      <c r="E36" s="154"/>
      <c r="F36" s="154"/>
      <c r="G36" s="154"/>
      <c r="H36" s="154"/>
      <c r="I36" s="154"/>
      <c r="J36" s="154"/>
      <c r="K36" s="154"/>
      <c r="L36" s="154"/>
    </row>
    <row r="38" spans="1:12" ht="21" customHeight="1" x14ac:dyDescent="0.25">
      <c r="A38" s="14"/>
      <c r="B38" s="150" t="s">
        <v>41</v>
      </c>
      <c r="C38" s="150"/>
      <c r="D38" s="150"/>
      <c r="E38" s="150"/>
      <c r="F38" s="150"/>
      <c r="G38" s="150"/>
      <c r="H38" s="150"/>
      <c r="I38" s="150"/>
      <c r="J38" s="150"/>
      <c r="K38" s="150"/>
      <c r="L38" s="150"/>
    </row>
    <row r="39" spans="1:12" ht="6" customHeight="1" x14ac:dyDescent="0.25"/>
    <row r="40" spans="1:12" ht="13.5" customHeight="1" x14ac:dyDescent="0.25">
      <c r="B40" s="154" t="s">
        <v>42</v>
      </c>
      <c r="C40" s="154"/>
      <c r="D40" s="154"/>
      <c r="E40" s="154"/>
      <c r="F40" s="154"/>
      <c r="G40" s="154"/>
      <c r="H40" s="154"/>
      <c r="I40" s="154"/>
      <c r="J40" s="154"/>
      <c r="K40" s="154"/>
      <c r="L40" s="154"/>
    </row>
    <row r="41" spans="1:12" ht="21" customHeight="1" x14ac:dyDescent="0.25">
      <c r="B41" s="154"/>
      <c r="C41" s="154"/>
      <c r="D41" s="154"/>
      <c r="E41" s="154"/>
      <c r="F41" s="154"/>
      <c r="G41" s="154"/>
      <c r="H41" s="154"/>
      <c r="I41" s="154"/>
      <c r="J41" s="154"/>
      <c r="K41" s="154"/>
      <c r="L41" s="154"/>
    </row>
    <row r="43" spans="1:12" x14ac:dyDescent="0.25">
      <c r="B43" s="153" t="s">
        <v>43</v>
      </c>
      <c r="C43" s="153"/>
      <c r="D43" s="153"/>
      <c r="E43" s="153"/>
      <c r="F43" s="153"/>
      <c r="G43" s="153"/>
      <c r="H43" s="153"/>
      <c r="I43" s="153"/>
      <c r="J43" s="153"/>
      <c r="K43" s="153"/>
      <c r="L43" s="153"/>
    </row>
    <row r="45" spans="1:12" ht="29.25" customHeight="1" x14ac:dyDescent="0.25">
      <c r="B45" s="155" t="s">
        <v>44</v>
      </c>
      <c r="C45" s="155"/>
      <c r="D45" s="155"/>
      <c r="E45" s="155"/>
      <c r="F45" s="155"/>
      <c r="G45" s="155"/>
      <c r="H45" s="155"/>
      <c r="I45" s="155"/>
      <c r="J45" s="155"/>
      <c r="K45" s="155"/>
      <c r="L45" s="155"/>
    </row>
    <row r="46" spans="1:12" ht="15" customHeight="1" x14ac:dyDescent="0.25">
      <c r="B46" s="156"/>
      <c r="C46" s="156"/>
      <c r="D46" s="156"/>
      <c r="E46" s="156"/>
      <c r="F46" s="156"/>
      <c r="G46" s="156"/>
      <c r="H46" s="156"/>
      <c r="I46" s="156"/>
      <c r="J46" s="156"/>
      <c r="K46" s="156"/>
      <c r="L46" s="156"/>
    </row>
    <row r="47" spans="1:12" x14ac:dyDescent="0.25">
      <c r="B47" s="157"/>
      <c r="C47" s="157"/>
      <c r="D47" s="157"/>
      <c r="E47" s="157"/>
      <c r="F47" s="157"/>
      <c r="G47" s="157"/>
      <c r="H47" s="157"/>
      <c r="I47" s="157"/>
      <c r="J47" s="157"/>
      <c r="K47" s="157"/>
      <c r="L47" s="157"/>
    </row>
    <row r="49" spans="2:12" x14ac:dyDescent="0.25">
      <c r="B49" s="153" t="s">
        <v>45</v>
      </c>
      <c r="C49" s="153"/>
      <c r="D49" s="153"/>
      <c r="E49" s="153"/>
      <c r="F49" s="153"/>
      <c r="G49" s="153"/>
      <c r="H49" s="153"/>
      <c r="I49" s="153"/>
      <c r="J49" s="153"/>
      <c r="K49" s="153"/>
      <c r="L49" s="153"/>
    </row>
    <row r="51" spans="2:12" ht="13.5" customHeight="1" x14ac:dyDescent="0.25">
      <c r="B51" s="158" t="s">
        <v>46</v>
      </c>
      <c r="C51" s="158"/>
      <c r="D51" s="158"/>
      <c r="E51" s="158"/>
      <c r="F51" s="158"/>
      <c r="G51" s="158"/>
      <c r="H51" s="158"/>
      <c r="I51" s="158"/>
      <c r="J51" s="158"/>
      <c r="K51" s="158"/>
      <c r="L51" s="158"/>
    </row>
    <row r="52" spans="2:12" ht="37.5" customHeight="1" x14ac:dyDescent="0.25">
      <c r="B52" s="158"/>
      <c r="C52" s="158"/>
      <c r="D52" s="158"/>
      <c r="E52" s="158"/>
      <c r="F52" s="158"/>
      <c r="G52" s="158"/>
      <c r="H52" s="158"/>
      <c r="I52" s="158"/>
      <c r="J52" s="158"/>
      <c r="K52" s="158"/>
      <c r="L52" s="158"/>
    </row>
    <row r="53" spans="2:12" x14ac:dyDescent="0.25">
      <c r="B53" s="15"/>
    </row>
    <row r="54" spans="2:12" ht="15.75" customHeight="1" x14ac:dyDescent="0.25">
      <c r="B54" s="150" t="s">
        <v>47</v>
      </c>
      <c r="C54" s="150"/>
      <c r="D54" s="150"/>
      <c r="E54" s="150"/>
      <c r="F54" s="150"/>
      <c r="G54" s="150"/>
      <c r="H54" s="150"/>
      <c r="I54" s="150"/>
      <c r="J54" s="150"/>
      <c r="K54" s="150"/>
      <c r="L54" s="150"/>
    </row>
    <row r="56" spans="2:12" ht="13.5" customHeight="1" x14ac:dyDescent="0.25">
      <c r="B56" s="151" t="s">
        <v>48</v>
      </c>
      <c r="C56" s="151"/>
      <c r="D56" s="151"/>
      <c r="E56" s="151"/>
      <c r="F56" s="151"/>
      <c r="G56" s="151"/>
      <c r="H56" s="151"/>
      <c r="I56" s="151"/>
      <c r="J56" s="151"/>
      <c r="K56" s="151"/>
      <c r="L56" s="151"/>
    </row>
    <row r="57" spans="2:12" ht="47.25" customHeight="1" x14ac:dyDescent="0.25">
      <c r="B57" s="151"/>
      <c r="C57" s="151"/>
      <c r="D57" s="151"/>
      <c r="E57" s="151"/>
      <c r="F57" s="151"/>
      <c r="G57" s="151"/>
      <c r="H57" s="151"/>
      <c r="I57" s="151"/>
      <c r="J57" s="151"/>
      <c r="K57" s="151"/>
      <c r="L57" s="151"/>
    </row>
    <row r="58" spans="2:12" x14ac:dyDescent="0.25">
      <c r="C58" s="13"/>
      <c r="D58" s="13"/>
      <c r="E58" s="13"/>
      <c r="F58" s="13"/>
      <c r="G58" s="13"/>
      <c r="H58" s="13"/>
      <c r="I58" s="13"/>
      <c r="J58" s="13"/>
      <c r="K58" s="13"/>
      <c r="L58" s="16"/>
    </row>
    <row r="59" spans="2:12" ht="15.75" customHeight="1" x14ac:dyDescent="0.25">
      <c r="B59" s="150" t="s">
        <v>49</v>
      </c>
      <c r="C59" s="150"/>
      <c r="D59" s="150"/>
      <c r="E59" s="150"/>
      <c r="F59" s="150"/>
      <c r="G59" s="150"/>
      <c r="H59" s="150"/>
      <c r="I59" s="150"/>
      <c r="J59" s="150"/>
      <c r="K59" s="150"/>
      <c r="L59" s="150"/>
    </row>
    <row r="61" spans="2:12" ht="13.5" customHeight="1" x14ac:dyDescent="0.25">
      <c r="B61" s="151" t="s">
        <v>50</v>
      </c>
      <c r="C61" s="151"/>
      <c r="D61" s="151"/>
      <c r="E61" s="151"/>
      <c r="F61" s="151"/>
      <c r="G61" s="151"/>
      <c r="H61" s="151"/>
      <c r="I61" s="151"/>
      <c r="J61" s="151"/>
      <c r="K61" s="151"/>
      <c r="L61" s="151"/>
    </row>
    <row r="62" spans="2:12" x14ac:dyDescent="0.25">
      <c r="B62" s="151"/>
      <c r="C62" s="151"/>
      <c r="D62" s="151"/>
      <c r="E62" s="151"/>
      <c r="F62" s="151"/>
      <c r="G62" s="151"/>
      <c r="H62" s="151"/>
      <c r="I62" s="151"/>
      <c r="J62" s="151"/>
      <c r="K62" s="151"/>
      <c r="L62" s="151"/>
    </row>
    <row r="64" spans="2:12" ht="15.75" customHeight="1" x14ac:dyDescent="0.25">
      <c r="B64" s="150" t="s">
        <v>51</v>
      </c>
      <c r="C64" s="150"/>
      <c r="D64" s="150"/>
      <c r="E64" s="150"/>
      <c r="F64" s="150"/>
      <c r="G64" s="150"/>
      <c r="H64" s="150"/>
      <c r="I64" s="150"/>
      <c r="J64" s="150"/>
      <c r="K64" s="150"/>
      <c r="L64" s="150"/>
    </row>
    <row r="66" spans="2:12" ht="13.5" customHeight="1" x14ac:dyDescent="0.25">
      <c r="B66" s="151" t="s">
        <v>52</v>
      </c>
      <c r="C66" s="151"/>
      <c r="D66" s="151"/>
      <c r="E66" s="151"/>
      <c r="F66" s="151"/>
      <c r="G66" s="151"/>
      <c r="H66" s="151"/>
      <c r="I66" s="151"/>
      <c r="J66" s="151"/>
      <c r="K66" s="151"/>
      <c r="L66" s="151"/>
    </row>
    <row r="67" spans="2:12" x14ac:dyDescent="0.25">
      <c r="B67" s="151"/>
      <c r="C67" s="151"/>
      <c r="D67" s="151"/>
      <c r="E67" s="151"/>
      <c r="F67" s="151"/>
      <c r="G67" s="151"/>
      <c r="H67" s="151"/>
      <c r="I67" s="151"/>
      <c r="J67" s="151"/>
      <c r="K67" s="151"/>
      <c r="L67" s="151"/>
    </row>
    <row r="69" spans="2:12" ht="15.75" customHeight="1" x14ac:dyDescent="0.25">
      <c r="B69" s="150" t="s">
        <v>53</v>
      </c>
      <c r="C69" s="150"/>
      <c r="D69" s="150"/>
      <c r="E69" s="150"/>
      <c r="F69" s="150"/>
      <c r="G69" s="150"/>
      <c r="H69" s="150"/>
      <c r="I69" s="150"/>
      <c r="J69" s="150"/>
      <c r="K69" s="150"/>
      <c r="L69" s="150"/>
    </row>
    <row r="71" spans="2:12" ht="13.5" customHeight="1" x14ac:dyDescent="0.25">
      <c r="B71" s="151" t="s">
        <v>54</v>
      </c>
      <c r="C71" s="151"/>
      <c r="D71" s="151"/>
      <c r="E71" s="151"/>
      <c r="F71" s="151"/>
      <c r="G71" s="151"/>
      <c r="H71" s="151"/>
      <c r="I71" s="151"/>
      <c r="J71" s="151"/>
      <c r="K71" s="151"/>
      <c r="L71" s="151"/>
    </row>
    <row r="72" spans="2:12" ht="34.5" customHeight="1" x14ac:dyDescent="0.25">
      <c r="B72" s="151"/>
      <c r="C72" s="151"/>
      <c r="D72" s="151"/>
      <c r="E72" s="151"/>
      <c r="F72" s="151"/>
      <c r="G72" s="151"/>
      <c r="H72" s="151"/>
      <c r="I72" s="151"/>
      <c r="J72" s="151"/>
      <c r="K72" s="151"/>
      <c r="L72" s="151"/>
    </row>
    <row r="74" spans="2:12" ht="15.75" customHeight="1" x14ac:dyDescent="0.25">
      <c r="B74" s="150" t="s">
        <v>55</v>
      </c>
      <c r="C74" s="150"/>
      <c r="D74" s="150"/>
      <c r="E74" s="150"/>
      <c r="F74" s="150"/>
      <c r="G74" s="150"/>
      <c r="H74" s="150"/>
      <c r="I74" s="150"/>
      <c r="J74" s="150"/>
      <c r="K74" s="150"/>
      <c r="L74" s="150"/>
    </row>
    <row r="76" spans="2:12" ht="13.5" customHeight="1" x14ac:dyDescent="0.25">
      <c r="B76" s="151" t="s">
        <v>56</v>
      </c>
      <c r="C76" s="151"/>
      <c r="D76" s="151"/>
      <c r="E76" s="151"/>
      <c r="F76" s="151"/>
      <c r="G76" s="151"/>
      <c r="H76" s="151"/>
      <c r="I76" s="151"/>
      <c r="J76" s="151"/>
      <c r="K76" s="151"/>
      <c r="L76" s="151"/>
    </row>
    <row r="77" spans="2:12" x14ac:dyDescent="0.25">
      <c r="B77" s="151"/>
      <c r="C77" s="151"/>
      <c r="D77" s="151"/>
      <c r="E77" s="151"/>
      <c r="F77" s="151"/>
      <c r="G77" s="151"/>
      <c r="H77" s="151"/>
      <c r="I77" s="151"/>
      <c r="J77" s="151"/>
      <c r="K77" s="151"/>
      <c r="L77" s="151"/>
    </row>
  </sheetData>
  <mergeCells count="33">
    <mergeCell ref="B71:L72"/>
    <mergeCell ref="B74:L74"/>
    <mergeCell ref="B76:L77"/>
    <mergeCell ref="B59:L59"/>
    <mergeCell ref="B61:L62"/>
    <mergeCell ref="B64:L64"/>
    <mergeCell ref="B66:L67"/>
    <mergeCell ref="B69:L69"/>
    <mergeCell ref="B47:L47"/>
    <mergeCell ref="B49:L49"/>
    <mergeCell ref="B51:L52"/>
    <mergeCell ref="B54:L54"/>
    <mergeCell ref="B56:L57"/>
    <mergeCell ref="B38:L38"/>
    <mergeCell ref="B40:L41"/>
    <mergeCell ref="B43:L43"/>
    <mergeCell ref="B45:L45"/>
    <mergeCell ref="B46:L46"/>
    <mergeCell ref="B26:L26"/>
    <mergeCell ref="B28:L28"/>
    <mergeCell ref="B30:L31"/>
    <mergeCell ref="B33:L33"/>
    <mergeCell ref="B35:L36"/>
    <mergeCell ref="B14:L14"/>
    <mergeCell ref="B16:L17"/>
    <mergeCell ref="B19:L19"/>
    <mergeCell ref="B21:L22"/>
    <mergeCell ref="B24:L24"/>
    <mergeCell ref="B2:L2"/>
    <mergeCell ref="B4:L4"/>
    <mergeCell ref="B6:L7"/>
    <mergeCell ref="B9:L9"/>
    <mergeCell ref="B11:L12"/>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J74"/>
  <sheetViews>
    <sheetView showGridLines="0" topLeftCell="B1" zoomScale="80" zoomScaleNormal="80" workbookViewId="0">
      <selection activeCell="E5" sqref="E5"/>
    </sheetView>
  </sheetViews>
  <sheetFormatPr baseColWidth="10" defaultColWidth="11.42578125" defaultRowHeight="15" x14ac:dyDescent="0.25"/>
  <cols>
    <col min="2" max="2" width="55.5703125" customWidth="1"/>
    <col min="3" max="3" width="17.42578125" style="17" customWidth="1"/>
    <col min="4" max="4" width="16.28515625" customWidth="1"/>
    <col min="6" max="6" width="17.42578125" customWidth="1"/>
    <col min="7" max="7" width="16.42578125" customWidth="1"/>
  </cols>
  <sheetData>
    <row r="3" spans="1:5" x14ac:dyDescent="0.25">
      <c r="B3" t="s">
        <v>57</v>
      </c>
      <c r="C3" s="18"/>
    </row>
    <row r="5" spans="1:5" x14ac:dyDescent="0.25">
      <c r="A5" s="19" t="s">
        <v>58</v>
      </c>
      <c r="B5" s="20" t="s">
        <v>59</v>
      </c>
    </row>
    <row r="6" spans="1:5" x14ac:dyDescent="0.25">
      <c r="A6" s="21">
        <v>1</v>
      </c>
      <c r="B6" s="22" t="s">
        <v>60</v>
      </c>
    </row>
    <row r="7" spans="1:5" x14ac:dyDescent="0.25">
      <c r="A7" s="21">
        <v>2</v>
      </c>
      <c r="B7" s="22" t="s">
        <v>61</v>
      </c>
    </row>
    <row r="8" spans="1:5" x14ac:dyDescent="0.25">
      <c r="A8" s="21">
        <v>3</v>
      </c>
      <c r="B8" s="22" t="s">
        <v>62</v>
      </c>
    </row>
    <row r="9" spans="1:5" x14ac:dyDescent="0.25">
      <c r="A9" s="23">
        <v>4</v>
      </c>
      <c r="B9" s="24" t="s">
        <v>63</v>
      </c>
    </row>
    <row r="10" spans="1:5" x14ac:dyDescent="0.25">
      <c r="A10" s="21">
        <v>5</v>
      </c>
      <c r="B10" s="22" t="s">
        <v>64</v>
      </c>
    </row>
    <row r="13" spans="1:5" x14ac:dyDescent="0.25">
      <c r="B13" t="s">
        <v>65</v>
      </c>
    </row>
    <row r="14" spans="1:5" x14ac:dyDescent="0.25">
      <c r="B14" t="s">
        <v>66</v>
      </c>
      <c r="C14" s="17">
        <v>0</v>
      </c>
      <c r="D14" s="17">
        <v>1</v>
      </c>
      <c r="E14" s="17">
        <v>1</v>
      </c>
    </row>
    <row r="15" spans="1:5" x14ac:dyDescent="0.25">
      <c r="B15" t="s">
        <v>67</v>
      </c>
      <c r="C15" s="17">
        <f>D14</f>
        <v>1</v>
      </c>
      <c r="D15" s="17">
        <v>2</v>
      </c>
      <c r="E15" s="17">
        <v>2</v>
      </c>
    </row>
    <row r="16" spans="1:5" x14ac:dyDescent="0.25">
      <c r="B16" t="s">
        <v>68</v>
      </c>
      <c r="C16" s="17">
        <f>D15</f>
        <v>2</v>
      </c>
      <c r="D16" s="17">
        <v>3</v>
      </c>
      <c r="E16" s="17">
        <v>3</v>
      </c>
    </row>
    <row r="17" spans="2:5" x14ac:dyDescent="0.25">
      <c r="B17" t="s">
        <v>69</v>
      </c>
      <c r="C17" s="17">
        <f>D16</f>
        <v>3</v>
      </c>
      <c r="D17" s="17">
        <v>4</v>
      </c>
      <c r="E17" s="17">
        <v>4</v>
      </c>
    </row>
    <row r="18" spans="2:5" x14ac:dyDescent="0.25">
      <c r="B18" t="s">
        <v>70</v>
      </c>
      <c r="C18" s="17">
        <f>D17</f>
        <v>4</v>
      </c>
      <c r="D18" s="17">
        <v>99</v>
      </c>
      <c r="E18" s="17">
        <v>5</v>
      </c>
    </row>
    <row r="21" spans="2:5" x14ac:dyDescent="0.25">
      <c r="B21" t="s">
        <v>71</v>
      </c>
      <c r="D21" s="25" t="s">
        <v>72</v>
      </c>
    </row>
    <row r="22" spans="2:5" x14ac:dyDescent="0.25">
      <c r="B22" t="s">
        <v>73</v>
      </c>
      <c r="C22" s="17">
        <v>1</v>
      </c>
      <c r="D22" t="s">
        <v>74</v>
      </c>
      <c r="E22" t="s">
        <v>75</v>
      </c>
    </row>
    <row r="23" spans="2:5" x14ac:dyDescent="0.25">
      <c r="B23" t="s">
        <v>76</v>
      </c>
      <c r="C23" s="17">
        <v>2</v>
      </c>
      <c r="D23" t="s">
        <v>77</v>
      </c>
      <c r="E23" t="s">
        <v>78</v>
      </c>
    </row>
    <row r="24" spans="2:5" x14ac:dyDescent="0.25">
      <c r="B24" t="s">
        <v>79</v>
      </c>
      <c r="C24" s="17">
        <v>3</v>
      </c>
      <c r="D24" t="s">
        <v>80</v>
      </c>
      <c r="E24" t="s">
        <v>81</v>
      </c>
    </row>
    <row r="25" spans="2:5" x14ac:dyDescent="0.25">
      <c r="B25" t="s">
        <v>82</v>
      </c>
      <c r="C25" s="17">
        <v>4</v>
      </c>
      <c r="D25" t="s">
        <v>83</v>
      </c>
      <c r="E25" t="s">
        <v>84</v>
      </c>
    </row>
    <row r="26" spans="2:5" x14ac:dyDescent="0.25">
      <c r="B26" t="s">
        <v>85</v>
      </c>
      <c r="C26" s="17">
        <v>5</v>
      </c>
      <c r="D26" t="s">
        <v>86</v>
      </c>
      <c r="E26" t="s">
        <v>87</v>
      </c>
    </row>
    <row r="29" spans="2:5" x14ac:dyDescent="0.25">
      <c r="B29" s="25" t="s">
        <v>88</v>
      </c>
    </row>
    <row r="30" spans="2:5" x14ac:dyDescent="0.25">
      <c r="B30" t="s">
        <v>89</v>
      </c>
      <c r="C30" s="17">
        <v>1</v>
      </c>
    </row>
    <row r="31" spans="2:5" x14ac:dyDescent="0.25">
      <c r="B31" t="s">
        <v>90</v>
      </c>
      <c r="C31" s="17">
        <v>2</v>
      </c>
    </row>
    <row r="32" spans="2:5" x14ac:dyDescent="0.25">
      <c r="B32" t="s">
        <v>91</v>
      </c>
      <c r="C32" s="17">
        <v>3</v>
      </c>
    </row>
    <row r="33" spans="2:10" x14ac:dyDescent="0.25">
      <c r="B33" t="s">
        <v>92</v>
      </c>
      <c r="C33" s="17">
        <v>4</v>
      </c>
    </row>
    <row r="34" spans="2:10" x14ac:dyDescent="0.25">
      <c r="B34" t="s">
        <v>93</v>
      </c>
      <c r="C34" s="17">
        <v>5</v>
      </c>
    </row>
    <row r="36" spans="2:10" x14ac:dyDescent="0.25">
      <c r="B36" t="s">
        <v>94</v>
      </c>
    </row>
    <row r="37" spans="2:10" x14ac:dyDescent="0.25">
      <c r="B37" t="s">
        <v>95</v>
      </c>
      <c r="C37" s="17">
        <v>1</v>
      </c>
    </row>
    <row r="38" spans="2:10" x14ac:dyDescent="0.25">
      <c r="B38" t="s">
        <v>96</v>
      </c>
      <c r="C38" s="17">
        <v>2</v>
      </c>
    </row>
    <row r="39" spans="2:10" x14ac:dyDescent="0.25">
      <c r="B39" t="s">
        <v>97</v>
      </c>
      <c r="C39" s="17">
        <v>3</v>
      </c>
    </row>
    <row r="40" spans="2:10" x14ac:dyDescent="0.25">
      <c r="B40" t="s">
        <v>98</v>
      </c>
      <c r="C40" s="17">
        <v>4</v>
      </c>
    </row>
    <row r="41" spans="2:10" x14ac:dyDescent="0.25">
      <c r="B41" t="s">
        <v>99</v>
      </c>
      <c r="C41" s="17">
        <v>5</v>
      </c>
    </row>
    <row r="42" spans="2:10" x14ac:dyDescent="0.25">
      <c r="F42" s="26">
        <f>+C3</f>
        <v>0</v>
      </c>
      <c r="G42" t="s">
        <v>57</v>
      </c>
    </row>
    <row r="43" spans="2:10" x14ac:dyDescent="0.25">
      <c r="F43" s="27">
        <v>0.03</v>
      </c>
      <c r="G43" t="s">
        <v>100</v>
      </c>
    </row>
    <row r="44" spans="2:10" x14ac:dyDescent="0.25">
      <c r="B44" t="s">
        <v>47</v>
      </c>
      <c r="F44" s="26">
        <f>F42*F43</f>
        <v>0</v>
      </c>
      <c r="J44" s="25" t="s">
        <v>101</v>
      </c>
    </row>
    <row r="45" spans="2:10" x14ac:dyDescent="0.25">
      <c r="B45" t="s">
        <v>102</v>
      </c>
      <c r="C45" s="28">
        <f>D46</f>
        <v>0.5</v>
      </c>
      <c r="D45" s="27">
        <v>1</v>
      </c>
      <c r="E45">
        <v>5</v>
      </c>
      <c r="F45" s="26">
        <f t="shared" ref="F45:G49" si="0">C45*$F$44</f>
        <v>0</v>
      </c>
      <c r="G45" s="26">
        <f t="shared" si="0"/>
        <v>0</v>
      </c>
    </row>
    <row r="46" spans="2:10" x14ac:dyDescent="0.25">
      <c r="B46" t="s">
        <v>103</v>
      </c>
      <c r="C46" s="28">
        <f>D47</f>
        <v>0.2</v>
      </c>
      <c r="D46" s="27">
        <v>0.5</v>
      </c>
      <c r="E46">
        <v>4</v>
      </c>
      <c r="F46" s="26">
        <f t="shared" si="0"/>
        <v>0</v>
      </c>
      <c r="G46" s="26">
        <f t="shared" si="0"/>
        <v>0</v>
      </c>
    </row>
    <row r="47" spans="2:10" x14ac:dyDescent="0.25">
      <c r="B47" t="s">
        <v>104</v>
      </c>
      <c r="C47" s="28">
        <f>D48</f>
        <v>0.05</v>
      </c>
      <c r="D47" s="27">
        <v>0.2</v>
      </c>
      <c r="E47">
        <v>3</v>
      </c>
      <c r="F47" s="26">
        <f t="shared" si="0"/>
        <v>0</v>
      </c>
      <c r="G47" s="26">
        <f t="shared" si="0"/>
        <v>0</v>
      </c>
    </row>
    <row r="48" spans="2:10" x14ac:dyDescent="0.25">
      <c r="B48" t="s">
        <v>105</v>
      </c>
      <c r="C48" s="28">
        <f>D49</f>
        <v>0.01</v>
      </c>
      <c r="D48" s="27">
        <v>0.05</v>
      </c>
      <c r="E48">
        <v>2</v>
      </c>
      <c r="F48" s="26">
        <f t="shared" si="0"/>
        <v>0</v>
      </c>
      <c r="G48" s="26">
        <f t="shared" si="0"/>
        <v>0</v>
      </c>
    </row>
    <row r="49" spans="2:7" x14ac:dyDescent="0.25">
      <c r="B49" t="s">
        <v>106</v>
      </c>
      <c r="C49" s="28">
        <v>0</v>
      </c>
      <c r="D49" s="27">
        <v>0.01</v>
      </c>
      <c r="E49">
        <v>1</v>
      </c>
      <c r="F49" s="26">
        <f t="shared" si="0"/>
        <v>0</v>
      </c>
      <c r="G49" s="26">
        <f t="shared" si="0"/>
        <v>0</v>
      </c>
    </row>
    <row r="53" spans="2:7" x14ac:dyDescent="0.25">
      <c r="B53" t="s">
        <v>49</v>
      </c>
    </row>
    <row r="54" spans="2:7" x14ac:dyDescent="0.25">
      <c r="B54" s="29" t="s">
        <v>107</v>
      </c>
      <c r="C54" s="30" t="s">
        <v>108</v>
      </c>
      <c r="D54" s="29" t="s">
        <v>109</v>
      </c>
      <c r="E54">
        <v>0</v>
      </c>
      <c r="F54">
        <v>1.5</v>
      </c>
      <c r="G54" t="s">
        <v>107</v>
      </c>
    </row>
    <row r="55" spans="2:7" x14ac:dyDescent="0.25">
      <c r="B55" s="29" t="s">
        <v>110</v>
      </c>
      <c r="C55" s="30" t="s">
        <v>111</v>
      </c>
      <c r="D55" s="29" t="s">
        <v>109</v>
      </c>
      <c r="E55">
        <f>F54</f>
        <v>1.5</v>
      </c>
      <c r="F55">
        <v>2</v>
      </c>
      <c r="G55" t="s">
        <v>110</v>
      </c>
    </row>
    <row r="56" spans="2:7" x14ac:dyDescent="0.25">
      <c r="B56" s="31" t="s">
        <v>112</v>
      </c>
      <c r="C56" s="32" t="s">
        <v>113</v>
      </c>
      <c r="D56" s="31" t="s">
        <v>114</v>
      </c>
      <c r="E56">
        <f>F55</f>
        <v>2</v>
      </c>
      <c r="F56">
        <v>3</v>
      </c>
      <c r="G56" t="s">
        <v>112</v>
      </c>
    </row>
    <row r="57" spans="2:7" x14ac:dyDescent="0.25">
      <c r="B57" s="33" t="s">
        <v>115</v>
      </c>
      <c r="C57" s="34" t="s">
        <v>116</v>
      </c>
      <c r="D57" s="33" t="s">
        <v>117</v>
      </c>
      <c r="E57">
        <f>F56</f>
        <v>3</v>
      </c>
      <c r="F57">
        <v>4</v>
      </c>
      <c r="G57" t="s">
        <v>115</v>
      </c>
    </row>
    <row r="58" spans="2:7" x14ac:dyDescent="0.25">
      <c r="B58" s="35" t="s">
        <v>118</v>
      </c>
      <c r="C58" s="36" t="s">
        <v>119</v>
      </c>
      <c r="D58" s="35" t="s">
        <v>120</v>
      </c>
      <c r="E58">
        <v>4</v>
      </c>
      <c r="F58">
        <v>5</v>
      </c>
      <c r="G58" t="s">
        <v>118</v>
      </c>
    </row>
    <row r="61" spans="2:7" x14ac:dyDescent="0.25">
      <c r="B61" t="s">
        <v>121</v>
      </c>
    </row>
    <row r="62" spans="2:7" x14ac:dyDescent="0.25">
      <c r="B62" s="29" t="s">
        <v>107</v>
      </c>
      <c r="C62" s="30" t="s">
        <v>122</v>
      </c>
      <c r="D62" s="29" t="s">
        <v>108</v>
      </c>
    </row>
    <row r="63" spans="2:7" x14ac:dyDescent="0.25">
      <c r="B63" s="29" t="s">
        <v>110</v>
      </c>
      <c r="C63" s="30" t="s">
        <v>123</v>
      </c>
      <c r="D63" s="29" t="s">
        <v>111</v>
      </c>
    </row>
    <row r="64" spans="2:7" x14ac:dyDescent="0.25">
      <c r="B64" s="31" t="s">
        <v>112</v>
      </c>
      <c r="C64" s="32" t="s">
        <v>124</v>
      </c>
      <c r="D64" s="31" t="s">
        <v>113</v>
      </c>
    </row>
    <row r="65" spans="2:4" ht="16.5" customHeight="1" x14ac:dyDescent="0.25">
      <c r="B65" s="33" t="s">
        <v>115</v>
      </c>
      <c r="C65" s="34" t="s">
        <v>125</v>
      </c>
      <c r="D65" s="33" t="s">
        <v>116</v>
      </c>
    </row>
    <row r="66" spans="2:4" x14ac:dyDescent="0.25">
      <c r="B66" s="35" t="s">
        <v>118</v>
      </c>
      <c r="C66" s="36" t="s">
        <v>126</v>
      </c>
      <c r="D66" s="35" t="s">
        <v>119</v>
      </c>
    </row>
    <row r="69" spans="2:4" x14ac:dyDescent="0.25">
      <c r="B69" t="s">
        <v>59</v>
      </c>
    </row>
    <row r="70" spans="2:4" x14ac:dyDescent="0.25">
      <c r="B70" t="s">
        <v>60</v>
      </c>
      <c r="C70" s="17">
        <v>1</v>
      </c>
    </row>
    <row r="71" spans="2:4" x14ac:dyDescent="0.25">
      <c r="B71" t="s">
        <v>61</v>
      </c>
      <c r="C71" s="17">
        <v>2</v>
      </c>
    </row>
    <row r="72" spans="2:4" x14ac:dyDescent="0.25">
      <c r="B72" t="s">
        <v>62</v>
      </c>
      <c r="C72" s="17">
        <v>3</v>
      </c>
    </row>
    <row r="73" spans="2:4" x14ac:dyDescent="0.25">
      <c r="B73" t="s">
        <v>63</v>
      </c>
      <c r="C73" s="17">
        <v>4</v>
      </c>
    </row>
    <row r="74" spans="2:4" x14ac:dyDescent="0.25">
      <c r="B74" t="s">
        <v>64</v>
      </c>
      <c r="C74" s="17">
        <v>5</v>
      </c>
    </row>
  </sheetData>
  <pageMargins left="0.7" right="0.7" top="0.75" bottom="0.75" header="0.511811023622047" footer="0.511811023622047"/>
  <pageSetup orientation="portrait" horizontalDpi="300" verticalDpi="300"/>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B310D-9974-439B-B933-399370FD1F87}">
  <sheetPr>
    <tabColor rgb="FFE6B9B8"/>
  </sheetPr>
  <dimension ref="A1:U88"/>
  <sheetViews>
    <sheetView tabSelected="1" zoomScale="70" zoomScaleNormal="70" workbookViewId="0">
      <selection activeCell="B9" sqref="B9:U9"/>
    </sheetView>
  </sheetViews>
  <sheetFormatPr baseColWidth="10" defaultColWidth="9.140625" defaultRowHeight="15.75" x14ac:dyDescent="0.25"/>
  <cols>
    <col min="1" max="1" width="3.42578125" style="37" customWidth="1"/>
    <col min="2" max="2" width="89.7109375" style="38" customWidth="1"/>
    <col min="3" max="3" width="6.7109375" style="37" customWidth="1"/>
    <col min="4" max="4" width="6.85546875" style="37" customWidth="1"/>
    <col min="5" max="6" width="6.7109375" style="37" customWidth="1"/>
    <col min="7" max="7" width="24.7109375" style="39" customWidth="1"/>
    <col min="8" max="8" width="25.28515625" style="39" customWidth="1"/>
    <col min="9" max="14" width="6.7109375" style="39" customWidth="1"/>
    <col min="15" max="15" width="6.7109375" style="40" customWidth="1"/>
    <col min="16" max="20" width="6.7109375" style="37" customWidth="1"/>
    <col min="21" max="21" width="40.140625" style="37" customWidth="1"/>
    <col min="22" max="16384" width="9.140625" style="37"/>
  </cols>
  <sheetData>
    <row r="1" spans="2:21" ht="16.5" thickBot="1" x14ac:dyDescent="0.3"/>
    <row r="2" spans="2:21" ht="18" customHeight="1" thickBot="1" x14ac:dyDescent="0.3">
      <c r="B2" s="41"/>
      <c r="C2" s="160" t="s">
        <v>275</v>
      </c>
      <c r="D2" s="160"/>
      <c r="E2" s="160"/>
      <c r="F2" s="160"/>
      <c r="G2" s="160"/>
      <c r="H2" s="160"/>
      <c r="I2" s="160"/>
      <c r="J2" s="160"/>
      <c r="K2" s="160"/>
      <c r="L2" s="160"/>
      <c r="M2" s="160"/>
      <c r="N2" s="160"/>
      <c r="O2" s="160"/>
      <c r="P2" s="160"/>
      <c r="Q2" s="160"/>
      <c r="R2" s="160"/>
      <c r="S2" s="160"/>
      <c r="T2" s="160"/>
      <c r="U2" s="160"/>
    </row>
    <row r="3" spans="2:21" ht="18" customHeight="1" thickBot="1" x14ac:dyDescent="0.3">
      <c r="B3" s="42"/>
      <c r="C3" s="160"/>
      <c r="D3" s="160"/>
      <c r="E3" s="160"/>
      <c r="F3" s="160"/>
      <c r="G3" s="160"/>
      <c r="H3" s="160"/>
      <c r="I3" s="160"/>
      <c r="J3" s="160"/>
      <c r="K3" s="160"/>
      <c r="L3" s="160"/>
      <c r="M3" s="160"/>
      <c r="N3" s="160"/>
      <c r="O3" s="160"/>
      <c r="P3" s="160"/>
      <c r="Q3" s="160"/>
      <c r="R3" s="160"/>
      <c r="S3" s="160"/>
      <c r="T3" s="160"/>
      <c r="U3" s="160"/>
    </row>
    <row r="4" spans="2:21" ht="53.25" customHeight="1" thickBot="1" x14ac:dyDescent="0.3">
      <c r="B4" s="43"/>
      <c r="C4" s="160"/>
      <c r="D4" s="160"/>
      <c r="E4" s="160"/>
      <c r="F4" s="160"/>
      <c r="G4" s="160"/>
      <c r="H4" s="160"/>
      <c r="I4" s="160"/>
      <c r="J4" s="160"/>
      <c r="K4" s="160"/>
      <c r="L4" s="160"/>
      <c r="M4" s="160"/>
      <c r="N4" s="160"/>
      <c r="O4" s="160"/>
      <c r="P4" s="160"/>
      <c r="Q4" s="160"/>
      <c r="R4" s="160"/>
      <c r="S4" s="160"/>
      <c r="T4" s="160"/>
      <c r="U4" s="160"/>
    </row>
    <row r="5" spans="2:21" ht="59.25" customHeight="1" thickBot="1" x14ac:dyDescent="0.3">
      <c r="B5" s="161" t="s">
        <v>276</v>
      </c>
      <c r="C5" s="161"/>
      <c r="D5" s="161"/>
      <c r="E5" s="161"/>
      <c r="F5" s="161"/>
      <c r="G5" s="161"/>
      <c r="H5" s="161"/>
      <c r="I5" s="161"/>
      <c r="J5" s="161"/>
      <c r="K5" s="161"/>
      <c r="L5" s="161"/>
      <c r="M5" s="161"/>
      <c r="N5" s="161"/>
      <c r="O5" s="161"/>
      <c r="P5" s="161"/>
      <c r="Q5" s="161"/>
      <c r="R5" s="161"/>
      <c r="S5" s="161"/>
      <c r="T5" s="161"/>
      <c r="U5" s="161"/>
    </row>
    <row r="6" spans="2:21" ht="66" customHeight="1" thickBot="1" x14ac:dyDescent="0.3">
      <c r="B6" s="162" t="s">
        <v>277</v>
      </c>
      <c r="C6" s="162"/>
      <c r="D6" s="162"/>
      <c r="E6" s="162"/>
      <c r="F6" s="162"/>
      <c r="G6" s="162"/>
      <c r="H6" s="162"/>
      <c r="I6" s="162"/>
      <c r="J6" s="162"/>
      <c r="K6" s="162"/>
      <c r="L6" s="162"/>
      <c r="M6" s="162"/>
      <c r="N6" s="162"/>
      <c r="O6" s="162"/>
      <c r="P6" s="162"/>
      <c r="Q6" s="162"/>
      <c r="R6" s="162"/>
      <c r="S6" s="162"/>
      <c r="T6" s="162"/>
      <c r="U6" s="162"/>
    </row>
    <row r="7" spans="2:21" ht="60" customHeight="1" thickBot="1" x14ac:dyDescent="0.3">
      <c r="B7" s="163" t="s">
        <v>163</v>
      </c>
      <c r="C7" s="163"/>
      <c r="D7" s="163"/>
      <c r="E7" s="163"/>
      <c r="F7" s="163"/>
      <c r="G7" s="163"/>
      <c r="H7" s="163"/>
      <c r="I7" s="163"/>
      <c r="J7" s="163"/>
      <c r="K7" s="163"/>
      <c r="L7" s="163"/>
      <c r="M7" s="163"/>
      <c r="N7" s="163"/>
      <c r="O7" s="163"/>
      <c r="P7" s="163"/>
      <c r="Q7" s="163"/>
      <c r="R7" s="163"/>
      <c r="S7" s="163"/>
      <c r="T7" s="163"/>
      <c r="U7" s="163"/>
    </row>
    <row r="8" spans="2:21" ht="85.5" customHeight="1" thickBot="1" x14ac:dyDescent="0.3">
      <c r="B8" s="162" t="s">
        <v>164</v>
      </c>
      <c r="C8" s="162"/>
      <c r="D8" s="162"/>
      <c r="E8" s="162"/>
      <c r="F8" s="162"/>
      <c r="G8" s="162"/>
      <c r="H8" s="162"/>
      <c r="I8" s="162"/>
      <c r="J8" s="162"/>
      <c r="K8" s="162"/>
      <c r="L8" s="162"/>
      <c r="M8" s="162"/>
      <c r="N8" s="162"/>
      <c r="O8" s="162"/>
      <c r="P8" s="162"/>
      <c r="Q8" s="162"/>
      <c r="R8" s="162"/>
      <c r="S8" s="162"/>
      <c r="T8" s="162"/>
      <c r="U8" s="162"/>
    </row>
    <row r="9" spans="2:21" ht="54.75" customHeight="1" thickBot="1" x14ac:dyDescent="0.3">
      <c r="B9" s="159" t="s">
        <v>165</v>
      </c>
      <c r="C9" s="159"/>
      <c r="D9" s="159"/>
      <c r="E9" s="159"/>
      <c r="F9" s="159"/>
      <c r="G9" s="159"/>
      <c r="H9" s="159"/>
      <c r="I9" s="159"/>
      <c r="J9" s="159"/>
      <c r="K9" s="159"/>
      <c r="L9" s="159"/>
      <c r="M9" s="159"/>
      <c r="N9" s="159"/>
      <c r="O9" s="159"/>
      <c r="P9" s="159"/>
      <c r="Q9" s="159"/>
      <c r="R9" s="159"/>
      <c r="S9" s="159"/>
      <c r="T9" s="159"/>
      <c r="U9" s="159"/>
    </row>
    <row r="10" spans="2:21" ht="6.75" customHeight="1" thickBot="1" x14ac:dyDescent="0.3">
      <c r="B10" s="164"/>
      <c r="C10" s="164"/>
      <c r="D10" s="164"/>
      <c r="E10" s="164"/>
      <c r="F10" s="164"/>
      <c r="G10" s="164"/>
      <c r="H10" s="164"/>
      <c r="I10" s="164"/>
      <c r="J10" s="164"/>
      <c r="K10" s="164"/>
      <c r="L10" s="164"/>
      <c r="M10" s="164"/>
      <c r="N10" s="164"/>
      <c r="O10" s="164"/>
      <c r="P10" s="164"/>
      <c r="Q10" s="164"/>
      <c r="R10" s="164"/>
      <c r="S10" s="164"/>
      <c r="T10" s="164"/>
      <c r="U10" s="164"/>
    </row>
    <row r="11" spans="2:21" ht="30" customHeight="1" thickBot="1" x14ac:dyDescent="0.3">
      <c r="B11" s="165" t="s">
        <v>166</v>
      </c>
      <c r="C11" s="166" t="s">
        <v>167</v>
      </c>
      <c r="D11" s="166"/>
      <c r="E11" s="166"/>
      <c r="F11" s="166"/>
      <c r="G11" s="167" t="s">
        <v>168</v>
      </c>
      <c r="H11" s="168" t="s">
        <v>169</v>
      </c>
      <c r="I11" s="169" t="s">
        <v>151</v>
      </c>
      <c r="J11" s="169" t="s">
        <v>152</v>
      </c>
      <c r="K11" s="169" t="s">
        <v>153</v>
      </c>
      <c r="L11" s="169" t="s">
        <v>154</v>
      </c>
      <c r="M11" s="169" t="s">
        <v>155</v>
      </c>
      <c r="N11" s="169" t="s">
        <v>156</v>
      </c>
      <c r="O11" s="169" t="s">
        <v>157</v>
      </c>
      <c r="P11" s="169" t="s">
        <v>158</v>
      </c>
      <c r="Q11" s="169" t="s">
        <v>159</v>
      </c>
      <c r="R11" s="169" t="s">
        <v>160</v>
      </c>
      <c r="S11" s="169" t="s">
        <v>161</v>
      </c>
      <c r="T11" s="169" t="s">
        <v>162</v>
      </c>
      <c r="U11" s="171" t="s">
        <v>170</v>
      </c>
    </row>
    <row r="12" spans="2:21" s="39" customFormat="1" ht="75.75" customHeight="1" x14ac:dyDescent="0.25">
      <c r="B12" s="165"/>
      <c r="C12" s="44" t="s">
        <v>171</v>
      </c>
      <c r="D12" s="45" t="s">
        <v>172</v>
      </c>
      <c r="E12" s="46" t="s">
        <v>173</v>
      </c>
      <c r="F12" s="47" t="s">
        <v>174</v>
      </c>
      <c r="G12" s="167"/>
      <c r="H12" s="168"/>
      <c r="I12" s="169"/>
      <c r="J12" s="169"/>
      <c r="K12" s="169"/>
      <c r="L12" s="169"/>
      <c r="M12" s="169"/>
      <c r="N12" s="169"/>
      <c r="O12" s="169"/>
      <c r="P12" s="169"/>
      <c r="Q12" s="169"/>
      <c r="R12" s="169"/>
      <c r="S12" s="169"/>
      <c r="T12" s="169"/>
      <c r="U12" s="171"/>
    </row>
    <row r="13" spans="2:21" ht="34.5" customHeight="1" x14ac:dyDescent="0.25">
      <c r="B13" s="172" t="s">
        <v>175</v>
      </c>
      <c r="C13" s="172"/>
      <c r="D13" s="172"/>
      <c r="E13" s="172"/>
      <c r="F13" s="172"/>
      <c r="G13" s="172"/>
      <c r="H13" s="172"/>
      <c r="I13" s="172"/>
      <c r="J13" s="172"/>
      <c r="K13" s="172"/>
      <c r="L13" s="172"/>
      <c r="M13" s="172"/>
      <c r="N13" s="172"/>
      <c r="O13" s="172"/>
      <c r="P13" s="172"/>
      <c r="Q13" s="172"/>
      <c r="R13" s="172"/>
      <c r="S13" s="172"/>
      <c r="T13" s="172"/>
      <c r="U13" s="172"/>
    </row>
    <row r="14" spans="2:21" ht="49.5" customHeight="1" x14ac:dyDescent="0.25">
      <c r="B14" s="48" t="s">
        <v>137</v>
      </c>
      <c r="C14" s="49"/>
      <c r="D14" s="136"/>
      <c r="E14" s="51"/>
      <c r="F14" s="136"/>
      <c r="G14" s="52" t="s">
        <v>176</v>
      </c>
      <c r="H14" s="52" t="s">
        <v>177</v>
      </c>
      <c r="I14" s="49"/>
      <c r="J14" s="49"/>
      <c r="K14" s="49"/>
      <c r="L14" s="49"/>
      <c r="M14" s="49"/>
      <c r="N14" s="49"/>
      <c r="O14" s="49"/>
      <c r="P14" s="49"/>
      <c r="Q14" s="49"/>
      <c r="R14" s="49"/>
      <c r="S14" s="49"/>
      <c r="T14" s="49"/>
      <c r="U14" s="53" t="s">
        <v>178</v>
      </c>
    </row>
    <row r="15" spans="2:21" ht="49.5" customHeight="1" x14ac:dyDescent="0.25">
      <c r="B15" s="54" t="s">
        <v>145</v>
      </c>
      <c r="C15" s="137"/>
      <c r="D15" s="138"/>
      <c r="E15" s="138"/>
      <c r="F15" s="137"/>
      <c r="G15" s="56" t="s">
        <v>176</v>
      </c>
      <c r="H15" s="56" t="s">
        <v>177</v>
      </c>
      <c r="I15" s="49"/>
      <c r="J15" s="55"/>
      <c r="K15" s="55"/>
      <c r="L15" s="55"/>
      <c r="M15" s="55"/>
      <c r="N15" s="55"/>
      <c r="O15" s="49"/>
      <c r="P15" s="55"/>
      <c r="Q15" s="55"/>
      <c r="R15" s="55"/>
      <c r="S15" s="55"/>
      <c r="T15" s="49"/>
      <c r="U15" s="57" t="s">
        <v>179</v>
      </c>
    </row>
    <row r="16" spans="2:21" ht="49.5" customHeight="1" x14ac:dyDescent="0.25">
      <c r="B16" s="48" t="s">
        <v>180</v>
      </c>
      <c r="C16" s="55"/>
      <c r="D16" s="50"/>
      <c r="E16" s="50"/>
      <c r="F16" s="49"/>
      <c r="G16" s="52" t="s">
        <v>176</v>
      </c>
      <c r="H16" s="52" t="s">
        <v>177</v>
      </c>
      <c r="I16" s="49"/>
      <c r="J16" s="49"/>
      <c r="K16" s="49"/>
      <c r="L16" s="49"/>
      <c r="M16" s="49"/>
      <c r="N16" s="49"/>
      <c r="O16" s="49"/>
      <c r="P16" s="49"/>
      <c r="Q16" s="49"/>
      <c r="R16" s="49"/>
      <c r="S16" s="49"/>
      <c r="T16" s="49"/>
      <c r="U16" s="53" t="s">
        <v>179</v>
      </c>
    </row>
    <row r="17" spans="1:21" ht="49.5" customHeight="1" x14ac:dyDescent="0.25">
      <c r="B17" s="48" t="s">
        <v>181</v>
      </c>
      <c r="C17" s="55"/>
      <c r="D17" s="50"/>
      <c r="E17" s="50"/>
      <c r="F17" s="49"/>
      <c r="G17" s="52" t="s">
        <v>176</v>
      </c>
      <c r="H17" s="52" t="s">
        <v>177</v>
      </c>
      <c r="I17" s="49"/>
      <c r="J17" s="49"/>
      <c r="K17" s="55"/>
      <c r="L17" s="55"/>
      <c r="M17" s="55"/>
      <c r="N17" s="55"/>
      <c r="O17" s="49"/>
      <c r="P17" s="55"/>
      <c r="Q17" s="55"/>
      <c r="R17" s="55"/>
      <c r="S17" s="55"/>
      <c r="T17" s="138"/>
      <c r="U17" s="53" t="s">
        <v>182</v>
      </c>
    </row>
    <row r="18" spans="1:21" s="39" customFormat="1" ht="34.5" customHeight="1" x14ac:dyDescent="0.25">
      <c r="B18" s="170" t="s">
        <v>183</v>
      </c>
      <c r="C18" s="170"/>
      <c r="D18" s="170"/>
      <c r="E18" s="170"/>
      <c r="F18" s="170"/>
      <c r="G18" s="170"/>
      <c r="H18" s="170"/>
      <c r="I18" s="170"/>
      <c r="J18" s="170"/>
      <c r="K18" s="170"/>
      <c r="L18" s="170"/>
      <c r="M18" s="170"/>
      <c r="N18" s="170"/>
      <c r="O18" s="170"/>
      <c r="P18" s="170"/>
      <c r="Q18" s="170"/>
      <c r="R18" s="170"/>
      <c r="S18" s="170"/>
      <c r="T18" s="170"/>
      <c r="U18" s="170"/>
    </row>
    <row r="19" spans="1:21" s="39" customFormat="1" ht="49.5" customHeight="1" x14ac:dyDescent="0.25">
      <c r="B19" s="58" t="s">
        <v>184</v>
      </c>
      <c r="C19" s="49"/>
      <c r="D19" s="49"/>
      <c r="E19" s="49"/>
      <c r="F19" s="49"/>
      <c r="G19" s="56" t="s">
        <v>176</v>
      </c>
      <c r="H19" s="56" t="s">
        <v>177</v>
      </c>
      <c r="I19" s="49"/>
      <c r="J19" s="49"/>
      <c r="K19" s="49"/>
      <c r="L19" s="49"/>
      <c r="M19" s="49"/>
      <c r="N19" s="49"/>
      <c r="O19" s="49"/>
      <c r="P19" s="49"/>
      <c r="Q19" s="49"/>
      <c r="R19" s="49"/>
      <c r="S19" s="49"/>
      <c r="T19" s="49"/>
      <c r="U19" s="59" t="s">
        <v>179</v>
      </c>
    </row>
    <row r="20" spans="1:21" s="60" customFormat="1" ht="78" customHeight="1" x14ac:dyDescent="0.25">
      <c r="B20" s="54" t="s">
        <v>185</v>
      </c>
      <c r="C20" s="49"/>
      <c r="D20" s="50"/>
      <c r="E20" s="50"/>
      <c r="F20" s="55"/>
      <c r="G20" s="52" t="s">
        <v>176</v>
      </c>
      <c r="H20" s="52" t="s">
        <v>177</v>
      </c>
      <c r="I20" s="61"/>
      <c r="J20" s="49"/>
      <c r="K20" s="49"/>
      <c r="L20" s="55"/>
      <c r="M20" s="55"/>
      <c r="N20" s="55"/>
      <c r="O20" s="55"/>
      <c r="P20" s="55"/>
      <c r="Q20" s="55"/>
      <c r="R20" s="55"/>
      <c r="S20" s="55"/>
      <c r="T20" s="55"/>
      <c r="U20" s="53" t="s">
        <v>186</v>
      </c>
    </row>
    <row r="21" spans="1:21" s="60" customFormat="1" ht="47.25" customHeight="1" x14ac:dyDescent="0.25">
      <c r="B21" s="54" t="s">
        <v>278</v>
      </c>
      <c r="C21" s="50"/>
      <c r="D21" s="50"/>
      <c r="E21" s="49"/>
      <c r="F21" s="55"/>
      <c r="G21" s="52" t="s">
        <v>176</v>
      </c>
      <c r="H21" s="52" t="s">
        <v>177</v>
      </c>
      <c r="I21" s="61"/>
      <c r="J21" s="49"/>
      <c r="K21" s="49"/>
      <c r="L21" s="49"/>
      <c r="M21" s="55"/>
      <c r="N21" s="55"/>
      <c r="O21" s="55"/>
      <c r="P21" s="138"/>
      <c r="Q21" s="138"/>
      <c r="R21" s="138"/>
      <c r="S21" s="138"/>
      <c r="T21" s="138"/>
      <c r="U21" s="53" t="s">
        <v>186</v>
      </c>
    </row>
    <row r="22" spans="1:21" s="60" customFormat="1" ht="49.5" customHeight="1" x14ac:dyDescent="0.25">
      <c r="B22" s="54" t="s">
        <v>187</v>
      </c>
      <c r="C22" s="50"/>
      <c r="D22" s="50"/>
      <c r="E22" s="49"/>
      <c r="F22" s="55"/>
      <c r="G22" s="52" t="s">
        <v>176</v>
      </c>
      <c r="H22" s="52" t="s">
        <v>177</v>
      </c>
      <c r="I22" s="139"/>
      <c r="J22" s="139"/>
      <c r="K22" s="140"/>
      <c r="L22" s="63"/>
      <c r="M22" s="62"/>
      <c r="N22" s="62"/>
      <c r="O22" s="62"/>
      <c r="P22" s="139"/>
      <c r="Q22" s="139"/>
      <c r="R22" s="141"/>
      <c r="S22" s="62"/>
      <c r="T22" s="62"/>
      <c r="U22" s="53" t="s">
        <v>188</v>
      </c>
    </row>
    <row r="23" spans="1:21" s="60" customFormat="1" ht="51.75" customHeight="1" x14ac:dyDescent="0.25">
      <c r="B23" s="54" t="s">
        <v>279</v>
      </c>
      <c r="C23" s="50"/>
      <c r="D23" s="50"/>
      <c r="E23" s="49"/>
      <c r="F23" s="55"/>
      <c r="G23" s="52" t="s">
        <v>176</v>
      </c>
      <c r="H23" s="52" t="s">
        <v>177</v>
      </c>
      <c r="I23" s="62"/>
      <c r="J23" s="55"/>
      <c r="K23" s="55"/>
      <c r="L23" s="49"/>
      <c r="M23" s="55"/>
      <c r="N23" s="55"/>
      <c r="O23" s="55"/>
      <c r="P23" s="55"/>
      <c r="Q23" s="55"/>
      <c r="R23" s="55"/>
      <c r="S23" s="55"/>
      <c r="T23" s="55"/>
      <c r="U23" s="53" t="s">
        <v>186</v>
      </c>
    </row>
    <row r="24" spans="1:21" ht="34.5" customHeight="1" x14ac:dyDescent="0.25">
      <c r="B24" s="170" t="s">
        <v>189</v>
      </c>
      <c r="C24" s="170"/>
      <c r="D24" s="170"/>
      <c r="E24" s="170"/>
      <c r="F24" s="170"/>
      <c r="G24" s="170"/>
      <c r="H24" s="170"/>
      <c r="I24" s="170"/>
      <c r="J24" s="170"/>
      <c r="K24" s="170"/>
      <c r="L24" s="170"/>
      <c r="M24" s="170"/>
      <c r="N24" s="170"/>
      <c r="O24" s="170"/>
      <c r="P24" s="170"/>
      <c r="Q24" s="170"/>
      <c r="R24" s="170"/>
      <c r="S24" s="170"/>
      <c r="T24" s="170"/>
      <c r="U24" s="170"/>
    </row>
    <row r="25" spans="1:21" ht="54.75" customHeight="1" x14ac:dyDescent="0.25">
      <c r="B25" s="54" t="s">
        <v>191</v>
      </c>
      <c r="C25" s="49"/>
      <c r="D25" s="49"/>
      <c r="E25" s="49"/>
      <c r="F25" s="49"/>
      <c r="G25" s="52" t="s">
        <v>192</v>
      </c>
      <c r="H25" s="52" t="s">
        <v>193</v>
      </c>
      <c r="I25" s="142"/>
      <c r="J25" s="142"/>
      <c r="K25" s="55"/>
      <c r="L25" s="55"/>
      <c r="M25" s="55"/>
      <c r="N25" s="55"/>
      <c r="O25" s="55"/>
      <c r="P25" s="143"/>
      <c r="Q25" s="143"/>
      <c r="R25" s="143"/>
      <c r="S25" s="55"/>
      <c r="T25" s="55"/>
      <c r="U25" s="65" t="s">
        <v>192</v>
      </c>
    </row>
    <row r="26" spans="1:21" s="39" customFormat="1" ht="42" customHeight="1" x14ac:dyDescent="0.25">
      <c r="A26" s="37"/>
      <c r="B26" s="48" t="s">
        <v>194</v>
      </c>
      <c r="C26" s="49"/>
      <c r="D26" s="49"/>
      <c r="E26" s="49"/>
      <c r="F26" s="49"/>
      <c r="G26" s="52" t="s">
        <v>176</v>
      </c>
      <c r="H26" s="52" t="s">
        <v>177</v>
      </c>
      <c r="I26" s="138"/>
      <c r="J26" s="138"/>
      <c r="K26" s="55"/>
      <c r="L26" s="55"/>
      <c r="M26" s="55"/>
      <c r="N26" s="55"/>
      <c r="O26" s="55"/>
      <c r="P26" s="143"/>
      <c r="Q26" s="143"/>
      <c r="R26" s="143"/>
      <c r="S26" s="55"/>
      <c r="T26" s="55"/>
      <c r="U26" s="65" t="s">
        <v>190</v>
      </c>
    </row>
    <row r="27" spans="1:21" s="39" customFormat="1" ht="38.25" customHeight="1" x14ac:dyDescent="0.25">
      <c r="A27" s="37"/>
      <c r="B27" s="48" t="s">
        <v>195</v>
      </c>
      <c r="C27" s="49"/>
      <c r="D27" s="49"/>
      <c r="E27" s="49"/>
      <c r="F27" s="49"/>
      <c r="G27" s="52" t="s">
        <v>176</v>
      </c>
      <c r="H27" s="52" t="s">
        <v>177</v>
      </c>
      <c r="I27" s="138"/>
      <c r="J27" s="138"/>
      <c r="K27" s="55"/>
      <c r="L27" s="55"/>
      <c r="M27" s="55"/>
      <c r="N27" s="55"/>
      <c r="O27" s="55"/>
      <c r="P27" s="143"/>
      <c r="Q27" s="143"/>
      <c r="R27" s="143"/>
      <c r="S27" s="55"/>
      <c r="T27" s="55"/>
      <c r="U27" s="65" t="s">
        <v>190</v>
      </c>
    </row>
    <row r="28" spans="1:21" s="39" customFormat="1" ht="34.5" customHeight="1" x14ac:dyDescent="0.25">
      <c r="B28" s="170" t="s">
        <v>196</v>
      </c>
      <c r="C28" s="170"/>
      <c r="D28" s="170"/>
      <c r="E28" s="170"/>
      <c r="F28" s="170"/>
      <c r="G28" s="170"/>
      <c r="H28" s="170"/>
      <c r="I28" s="170"/>
      <c r="J28" s="170"/>
      <c r="K28" s="170"/>
      <c r="L28" s="170"/>
      <c r="M28" s="170"/>
      <c r="N28" s="170"/>
      <c r="O28" s="170"/>
      <c r="P28" s="170"/>
      <c r="Q28" s="170"/>
      <c r="R28" s="170"/>
      <c r="S28" s="170"/>
      <c r="T28" s="170"/>
      <c r="U28" s="170"/>
    </row>
    <row r="29" spans="1:21" s="39" customFormat="1" ht="34.5" customHeight="1" x14ac:dyDescent="0.25">
      <c r="B29" s="170" t="s">
        <v>197</v>
      </c>
      <c r="C29" s="170"/>
      <c r="D29" s="170"/>
      <c r="E29" s="170"/>
      <c r="F29" s="170"/>
      <c r="G29" s="170"/>
      <c r="H29" s="170"/>
      <c r="I29" s="170"/>
      <c r="J29" s="170"/>
      <c r="K29" s="170"/>
      <c r="L29" s="170"/>
      <c r="M29" s="170"/>
      <c r="N29" s="170"/>
      <c r="O29" s="170"/>
      <c r="P29" s="170"/>
      <c r="Q29" s="170"/>
      <c r="R29" s="170"/>
      <c r="S29" s="170"/>
      <c r="T29" s="170"/>
      <c r="U29" s="170"/>
    </row>
    <row r="30" spans="1:21" s="39" customFormat="1" ht="49.5" customHeight="1" x14ac:dyDescent="0.25">
      <c r="B30" s="58" t="s">
        <v>198</v>
      </c>
      <c r="C30" s="49"/>
      <c r="D30" s="49"/>
      <c r="E30" s="49"/>
      <c r="F30" s="49"/>
      <c r="G30" s="52" t="s">
        <v>192</v>
      </c>
      <c r="H30" s="52" t="s">
        <v>193</v>
      </c>
      <c r="I30" s="66"/>
      <c r="J30" s="67"/>
      <c r="K30" s="67"/>
      <c r="L30" s="67"/>
      <c r="M30" s="67"/>
      <c r="N30" s="67"/>
      <c r="O30" s="138"/>
      <c r="P30" s="67"/>
      <c r="Q30" s="67"/>
      <c r="R30" s="66"/>
      <c r="S30" s="66"/>
      <c r="T30" s="66"/>
      <c r="U30" s="69" t="s">
        <v>190</v>
      </c>
    </row>
    <row r="31" spans="1:21" s="39" customFormat="1" ht="49.5" customHeight="1" x14ac:dyDescent="0.25">
      <c r="B31" s="58" t="s">
        <v>199</v>
      </c>
      <c r="C31" s="49"/>
      <c r="D31" s="49"/>
      <c r="E31" s="49"/>
      <c r="F31" s="49"/>
      <c r="G31" s="52" t="s">
        <v>192</v>
      </c>
      <c r="H31" s="52" t="s">
        <v>193</v>
      </c>
      <c r="I31" s="66"/>
      <c r="J31" s="67"/>
      <c r="K31" s="67"/>
      <c r="L31" s="67"/>
      <c r="M31" s="67"/>
      <c r="N31" s="67"/>
      <c r="O31" s="66"/>
      <c r="P31" s="138"/>
      <c r="Q31" s="67"/>
      <c r="R31" s="66"/>
      <c r="S31" s="66"/>
      <c r="T31" s="66"/>
      <c r="U31" s="69" t="s">
        <v>190</v>
      </c>
    </row>
    <row r="32" spans="1:21" s="39" customFormat="1" ht="49.5" customHeight="1" x14ac:dyDescent="0.25">
      <c r="B32" s="54" t="s">
        <v>200</v>
      </c>
      <c r="C32" s="49"/>
      <c r="D32" s="49"/>
      <c r="E32" s="49"/>
      <c r="F32" s="49"/>
      <c r="G32" s="52" t="s">
        <v>192</v>
      </c>
      <c r="H32" s="52" t="s">
        <v>193</v>
      </c>
      <c r="I32" s="66"/>
      <c r="J32" s="66"/>
      <c r="K32" s="66"/>
      <c r="L32" s="67"/>
      <c r="M32" s="67"/>
      <c r="N32" s="67"/>
      <c r="O32" s="67"/>
      <c r="P32" s="67"/>
      <c r="Q32" s="67"/>
      <c r="R32" s="68"/>
      <c r="S32" s="67"/>
      <c r="T32" s="66"/>
      <c r="U32" s="69" t="s">
        <v>190</v>
      </c>
    </row>
    <row r="33" spans="1:21" s="39" customFormat="1" ht="49.5" customHeight="1" x14ac:dyDescent="0.25">
      <c r="B33" s="54" t="s">
        <v>201</v>
      </c>
      <c r="C33" s="49"/>
      <c r="D33" s="49"/>
      <c r="E33" s="49"/>
      <c r="F33" s="49"/>
      <c r="G33" s="52" t="s">
        <v>192</v>
      </c>
      <c r="H33" s="52" t="s">
        <v>193</v>
      </c>
      <c r="I33" s="66"/>
      <c r="J33" s="66"/>
      <c r="K33" s="66"/>
      <c r="L33" s="66"/>
      <c r="M33" s="66"/>
      <c r="N33" s="67"/>
      <c r="O33" s="67"/>
      <c r="P33" s="67"/>
      <c r="Q33" s="67"/>
      <c r="R33" s="68"/>
      <c r="S33" s="67"/>
      <c r="T33" s="66"/>
      <c r="U33" s="70" t="s">
        <v>190</v>
      </c>
    </row>
    <row r="34" spans="1:21" s="39" customFormat="1" ht="49.5" customHeight="1" x14ac:dyDescent="0.25">
      <c r="A34" s="71"/>
      <c r="B34" s="54" t="s">
        <v>202</v>
      </c>
      <c r="C34" s="64"/>
      <c r="D34" s="64"/>
      <c r="E34" s="64"/>
      <c r="F34" s="64"/>
      <c r="G34" s="52" t="s">
        <v>192</v>
      </c>
      <c r="H34" s="52" t="s">
        <v>193</v>
      </c>
      <c r="I34" s="67"/>
      <c r="J34" s="67"/>
      <c r="K34" s="67"/>
      <c r="L34" s="67"/>
      <c r="M34" s="67"/>
      <c r="N34" s="67"/>
      <c r="O34" s="67"/>
      <c r="P34" s="67"/>
      <c r="Q34" s="67"/>
      <c r="R34" s="67"/>
      <c r="S34" s="68"/>
      <c r="T34" s="67"/>
      <c r="U34" s="70" t="s">
        <v>190</v>
      </c>
    </row>
    <row r="35" spans="1:21" s="39" customFormat="1" ht="49.5" customHeight="1" x14ac:dyDescent="0.25">
      <c r="A35" s="71"/>
      <c r="B35" s="54" t="s">
        <v>203</v>
      </c>
      <c r="C35" s="64"/>
      <c r="D35" s="55"/>
      <c r="E35" s="55"/>
      <c r="F35" s="55"/>
      <c r="G35" s="56" t="s">
        <v>176</v>
      </c>
      <c r="H35" s="56" t="s">
        <v>177</v>
      </c>
      <c r="I35" s="67"/>
      <c r="J35" s="67"/>
      <c r="K35" s="64"/>
      <c r="L35" s="64"/>
      <c r="M35" s="64"/>
      <c r="N35" s="67"/>
      <c r="O35" s="67"/>
      <c r="P35" s="67"/>
      <c r="Q35" s="67"/>
      <c r="R35" s="67"/>
      <c r="S35" s="67"/>
      <c r="T35" s="67"/>
      <c r="U35" s="57" t="s">
        <v>204</v>
      </c>
    </row>
    <row r="36" spans="1:21" s="39" customFormat="1" ht="49.5" customHeight="1" x14ac:dyDescent="0.25">
      <c r="A36" s="71"/>
      <c r="B36" s="54" t="s">
        <v>205</v>
      </c>
      <c r="C36" s="55"/>
      <c r="D36" s="55"/>
      <c r="E36" s="64"/>
      <c r="F36" s="55"/>
      <c r="G36" s="56" t="s">
        <v>176</v>
      </c>
      <c r="H36" s="56" t="s">
        <v>177</v>
      </c>
      <c r="I36" s="67"/>
      <c r="J36" s="67"/>
      <c r="K36" s="67"/>
      <c r="L36" s="64"/>
      <c r="M36" s="64"/>
      <c r="N36" s="64"/>
      <c r="O36" s="67"/>
      <c r="P36" s="67"/>
      <c r="Q36" s="67"/>
      <c r="R36" s="67"/>
      <c r="S36" s="67"/>
      <c r="T36" s="67"/>
      <c r="U36" s="57" t="s">
        <v>206</v>
      </c>
    </row>
    <row r="37" spans="1:21" s="39" customFormat="1" ht="49.5" customHeight="1" x14ac:dyDescent="0.25">
      <c r="A37" s="71"/>
      <c r="B37" s="54" t="s">
        <v>207</v>
      </c>
      <c r="C37" s="64"/>
      <c r="D37" s="55"/>
      <c r="E37" s="55"/>
      <c r="F37" s="55"/>
      <c r="G37" s="56" t="s">
        <v>176</v>
      </c>
      <c r="H37" s="56" t="s">
        <v>177</v>
      </c>
      <c r="I37" s="67"/>
      <c r="J37" s="67"/>
      <c r="K37" s="64"/>
      <c r="L37" s="64"/>
      <c r="M37" s="64"/>
      <c r="N37" s="64"/>
      <c r="O37" s="67"/>
      <c r="P37" s="67"/>
      <c r="Q37" s="67"/>
      <c r="R37" s="67"/>
      <c r="S37" s="67"/>
      <c r="T37" s="67"/>
      <c r="U37" s="57" t="s">
        <v>192</v>
      </c>
    </row>
    <row r="38" spans="1:21" s="39" customFormat="1" ht="49.5" customHeight="1" x14ac:dyDescent="0.25">
      <c r="A38" s="71"/>
      <c r="B38" s="54" t="s">
        <v>208</v>
      </c>
      <c r="C38" s="55"/>
      <c r="D38" s="64"/>
      <c r="E38" s="55"/>
      <c r="F38" s="55"/>
      <c r="G38" s="56" t="s">
        <v>176</v>
      </c>
      <c r="H38" s="56" t="s">
        <v>177</v>
      </c>
      <c r="I38" s="67"/>
      <c r="J38" s="67"/>
      <c r="K38" s="67"/>
      <c r="L38" s="67"/>
      <c r="M38" s="67"/>
      <c r="N38" s="64"/>
      <c r="O38" s="64"/>
      <c r="P38" s="64"/>
      <c r="Q38" s="67"/>
      <c r="R38" s="67"/>
      <c r="S38" s="67"/>
      <c r="T38" s="67"/>
      <c r="U38" s="57" t="s">
        <v>280</v>
      </c>
    </row>
    <row r="39" spans="1:21" ht="49.5" customHeight="1" x14ac:dyDescent="0.25">
      <c r="A39" s="71"/>
      <c r="B39" s="54" t="s">
        <v>209</v>
      </c>
      <c r="C39" s="55"/>
      <c r="D39" s="55"/>
      <c r="E39" s="64"/>
      <c r="F39" s="55"/>
      <c r="G39" s="56" t="s">
        <v>176</v>
      </c>
      <c r="H39" s="56" t="s">
        <v>177</v>
      </c>
      <c r="I39" s="67"/>
      <c r="J39" s="67"/>
      <c r="K39" s="67"/>
      <c r="L39" s="67"/>
      <c r="M39" s="67"/>
      <c r="N39" s="67"/>
      <c r="O39" s="64"/>
      <c r="P39" s="64"/>
      <c r="Q39" s="64"/>
      <c r="R39" s="67"/>
      <c r="S39" s="67"/>
      <c r="T39" s="67"/>
      <c r="U39" s="57" t="s">
        <v>206</v>
      </c>
    </row>
    <row r="40" spans="1:21" ht="49.5" customHeight="1" x14ac:dyDescent="0.25">
      <c r="A40" s="71"/>
      <c r="B40" s="54" t="s">
        <v>281</v>
      </c>
      <c r="C40" s="55"/>
      <c r="D40" s="55"/>
      <c r="E40" s="64"/>
      <c r="F40" s="55"/>
      <c r="G40" s="56" t="s">
        <v>176</v>
      </c>
      <c r="H40" s="56" t="s">
        <v>177</v>
      </c>
      <c r="I40" s="64"/>
      <c r="J40" s="64"/>
      <c r="K40" s="64"/>
      <c r="L40" s="67"/>
      <c r="M40" s="67"/>
      <c r="N40" s="67"/>
      <c r="O40" s="55"/>
      <c r="P40" s="55"/>
      <c r="Q40" s="55"/>
      <c r="R40" s="67"/>
      <c r="S40" s="67"/>
      <c r="T40" s="67"/>
      <c r="U40" s="57" t="s">
        <v>206</v>
      </c>
    </row>
    <row r="41" spans="1:21" ht="49.5" customHeight="1" x14ac:dyDescent="0.25">
      <c r="A41" s="71"/>
      <c r="B41" s="54" t="s">
        <v>282</v>
      </c>
      <c r="C41" s="55"/>
      <c r="D41" s="55"/>
      <c r="E41" s="64"/>
      <c r="F41" s="55"/>
      <c r="G41" s="56" t="s">
        <v>176</v>
      </c>
      <c r="H41" s="56" t="s">
        <v>177</v>
      </c>
      <c r="I41" s="67"/>
      <c r="J41" s="67"/>
      <c r="K41" s="64"/>
      <c r="L41" s="64"/>
      <c r="M41" s="64"/>
      <c r="N41" s="64"/>
      <c r="O41" s="55"/>
      <c r="P41" s="55"/>
      <c r="Q41" s="55"/>
      <c r="R41" s="67"/>
      <c r="S41" s="67"/>
      <c r="T41" s="67"/>
      <c r="U41" s="57" t="s">
        <v>283</v>
      </c>
    </row>
    <row r="42" spans="1:21" ht="49.5" customHeight="1" x14ac:dyDescent="0.25">
      <c r="A42" s="71"/>
      <c r="B42" s="54" t="s">
        <v>210</v>
      </c>
      <c r="C42" s="55"/>
      <c r="D42" s="55"/>
      <c r="E42" s="55"/>
      <c r="F42" s="64"/>
      <c r="G42" s="56" t="s">
        <v>176</v>
      </c>
      <c r="H42" s="56" t="s">
        <v>177</v>
      </c>
      <c r="I42" s="67"/>
      <c r="J42" s="67"/>
      <c r="K42" s="67"/>
      <c r="L42" s="67"/>
      <c r="M42" s="67"/>
      <c r="N42" s="64"/>
      <c r="O42" s="64"/>
      <c r="P42" s="64"/>
      <c r="Q42" s="67"/>
      <c r="R42" s="67"/>
      <c r="S42" s="67"/>
      <c r="T42" s="67"/>
      <c r="U42" s="57" t="s">
        <v>211</v>
      </c>
    </row>
    <row r="43" spans="1:21" s="39" customFormat="1" ht="34.5" customHeight="1" x14ac:dyDescent="0.25">
      <c r="B43" s="170" t="s">
        <v>128</v>
      </c>
      <c r="C43" s="170"/>
      <c r="D43" s="170"/>
      <c r="E43" s="170"/>
      <c r="F43" s="170"/>
      <c r="G43" s="170"/>
      <c r="H43" s="170"/>
      <c r="I43" s="170"/>
      <c r="J43" s="170"/>
      <c r="K43" s="170"/>
      <c r="L43" s="170"/>
      <c r="M43" s="170"/>
      <c r="N43" s="170"/>
      <c r="O43" s="170"/>
      <c r="P43" s="170"/>
      <c r="Q43" s="170"/>
      <c r="R43" s="170"/>
      <c r="S43" s="170"/>
      <c r="T43" s="170"/>
      <c r="U43" s="170"/>
    </row>
    <row r="44" spans="1:21" s="39" customFormat="1" ht="34.5" customHeight="1" x14ac:dyDescent="0.25">
      <c r="B44" s="54" t="s">
        <v>212</v>
      </c>
      <c r="C44" s="49"/>
      <c r="D44" s="49"/>
      <c r="E44" s="49"/>
      <c r="F44" s="49"/>
      <c r="G44" s="52" t="s">
        <v>176</v>
      </c>
      <c r="H44" s="52" t="s">
        <v>177</v>
      </c>
      <c r="I44" s="72"/>
      <c r="J44" s="72"/>
      <c r="K44" s="73"/>
      <c r="L44" s="73"/>
      <c r="M44" s="67"/>
      <c r="N44" s="67"/>
      <c r="O44" s="73"/>
      <c r="P44" s="73"/>
      <c r="Q44" s="67"/>
      <c r="R44" s="67"/>
      <c r="S44" s="73"/>
      <c r="T44" s="66"/>
      <c r="U44" s="70" t="s">
        <v>179</v>
      </c>
    </row>
    <row r="45" spans="1:21" ht="36.75" customHeight="1" x14ac:dyDescent="0.25">
      <c r="A45" s="39"/>
      <c r="B45" s="54" t="s">
        <v>213</v>
      </c>
      <c r="C45" s="49"/>
      <c r="D45" s="49"/>
      <c r="E45" s="49"/>
      <c r="F45" s="49"/>
      <c r="G45" s="73" t="s">
        <v>214</v>
      </c>
      <c r="H45" s="73" t="s">
        <v>177</v>
      </c>
      <c r="I45" s="72"/>
      <c r="J45" s="67"/>
      <c r="K45" s="73"/>
      <c r="L45" s="73"/>
      <c r="M45" s="72"/>
      <c r="N45" s="67"/>
      <c r="O45" s="73"/>
      <c r="P45" s="73"/>
      <c r="Q45" s="72"/>
      <c r="R45" s="67"/>
      <c r="S45" s="73"/>
      <c r="T45" s="66"/>
      <c r="U45" s="74" t="s">
        <v>215</v>
      </c>
    </row>
    <row r="46" spans="1:21" ht="36.75" customHeight="1" x14ac:dyDescent="0.25">
      <c r="A46" s="39"/>
      <c r="B46" s="75" t="s">
        <v>144</v>
      </c>
      <c r="C46" s="49"/>
      <c r="D46" s="49"/>
      <c r="E46" s="49"/>
      <c r="F46" s="49"/>
      <c r="G46" s="52" t="s">
        <v>176</v>
      </c>
      <c r="H46" s="52" t="s">
        <v>177</v>
      </c>
      <c r="I46" s="72"/>
      <c r="J46" s="72"/>
      <c r="K46" s="66"/>
      <c r="L46" s="66"/>
      <c r="M46" s="66"/>
      <c r="N46" s="66"/>
      <c r="O46" s="66"/>
      <c r="P46" s="66"/>
      <c r="Q46" s="66"/>
      <c r="R46" s="66"/>
      <c r="S46" s="66"/>
      <c r="T46" s="66"/>
      <c r="U46" s="70" t="s">
        <v>216</v>
      </c>
    </row>
    <row r="47" spans="1:21" ht="34.5" customHeight="1" x14ac:dyDescent="0.25">
      <c r="A47" s="39"/>
      <c r="B47" s="54" t="s">
        <v>129</v>
      </c>
      <c r="C47" s="49"/>
      <c r="D47" s="49"/>
      <c r="E47" s="49"/>
      <c r="F47" s="49"/>
      <c r="G47" s="52" t="s">
        <v>176</v>
      </c>
      <c r="H47" s="52" t="s">
        <v>177</v>
      </c>
      <c r="I47" s="72"/>
      <c r="J47" s="67"/>
      <c r="K47" s="66"/>
      <c r="L47" s="66"/>
      <c r="M47" s="66"/>
      <c r="N47" s="66"/>
      <c r="O47" s="72"/>
      <c r="P47" s="66"/>
      <c r="Q47" s="66"/>
      <c r="R47" s="66"/>
      <c r="S47" s="66"/>
      <c r="T47" s="66"/>
      <c r="U47" s="70" t="s">
        <v>190</v>
      </c>
    </row>
    <row r="48" spans="1:21" ht="38.25" customHeight="1" x14ac:dyDescent="0.25">
      <c r="A48" s="39"/>
      <c r="B48" s="54" t="s">
        <v>130</v>
      </c>
      <c r="C48" s="49"/>
      <c r="D48" s="49"/>
      <c r="E48" s="49"/>
      <c r="F48" s="49"/>
      <c r="G48" s="52" t="s">
        <v>176</v>
      </c>
      <c r="H48" s="52" t="s">
        <v>177</v>
      </c>
      <c r="I48" s="72"/>
      <c r="J48" s="72"/>
      <c r="K48" s="66"/>
      <c r="L48" s="66"/>
      <c r="M48" s="66"/>
      <c r="N48" s="66"/>
      <c r="O48" s="66"/>
      <c r="P48" s="66"/>
      <c r="Q48" s="66"/>
      <c r="R48" s="66"/>
      <c r="S48" s="66"/>
      <c r="T48" s="66"/>
      <c r="U48" s="70" t="s">
        <v>217</v>
      </c>
    </row>
    <row r="49" spans="1:21" ht="39" customHeight="1" x14ac:dyDescent="0.25">
      <c r="A49" s="39"/>
      <c r="B49" s="58" t="s">
        <v>218</v>
      </c>
      <c r="C49" s="49"/>
      <c r="D49" s="49"/>
      <c r="E49" s="49"/>
      <c r="F49" s="49"/>
      <c r="G49" s="52" t="s">
        <v>176</v>
      </c>
      <c r="H49" s="52" t="s">
        <v>177</v>
      </c>
      <c r="I49" s="67"/>
      <c r="J49" s="72"/>
      <c r="K49" s="66"/>
      <c r="L49" s="72"/>
      <c r="M49" s="66"/>
      <c r="N49" s="66"/>
      <c r="O49" s="72"/>
      <c r="P49" s="66"/>
      <c r="Q49" s="66"/>
      <c r="R49" s="72"/>
      <c r="S49" s="66"/>
      <c r="T49" s="66"/>
      <c r="U49" s="70" t="s">
        <v>219</v>
      </c>
    </row>
    <row r="50" spans="1:21" ht="39.75" customHeight="1" x14ac:dyDescent="0.25">
      <c r="A50" s="39"/>
      <c r="B50" s="54" t="s">
        <v>142</v>
      </c>
      <c r="C50" s="49"/>
      <c r="D50" s="49"/>
      <c r="E50" s="49"/>
      <c r="F50" s="49"/>
      <c r="G50" s="56" t="s">
        <v>176</v>
      </c>
      <c r="H50" s="56" t="s">
        <v>177</v>
      </c>
      <c r="I50" s="67"/>
      <c r="J50" s="72"/>
      <c r="K50" s="67"/>
      <c r="L50" s="67"/>
      <c r="M50" s="67"/>
      <c r="N50" s="72"/>
      <c r="O50" s="67"/>
      <c r="P50" s="67"/>
      <c r="Q50" s="67"/>
      <c r="R50" s="67"/>
      <c r="S50" s="67"/>
      <c r="T50" s="72"/>
      <c r="U50" s="59" t="s">
        <v>220</v>
      </c>
    </row>
    <row r="51" spans="1:21" ht="39.75" customHeight="1" x14ac:dyDescent="0.25">
      <c r="A51" s="39"/>
      <c r="B51" s="54" t="s">
        <v>136</v>
      </c>
      <c r="C51" s="49"/>
      <c r="D51" s="49"/>
      <c r="E51" s="49"/>
      <c r="F51" s="49"/>
      <c r="G51" s="56" t="s">
        <v>176</v>
      </c>
      <c r="H51" s="56" t="s">
        <v>177</v>
      </c>
      <c r="I51" s="67"/>
      <c r="J51" s="72"/>
      <c r="K51" s="67"/>
      <c r="L51" s="67"/>
      <c r="M51" s="67"/>
      <c r="N51" s="72"/>
      <c r="O51" s="67"/>
      <c r="P51" s="67"/>
      <c r="Q51" s="67"/>
      <c r="R51" s="67"/>
      <c r="S51" s="67"/>
      <c r="T51" s="72"/>
      <c r="U51" s="59" t="s">
        <v>220</v>
      </c>
    </row>
    <row r="52" spans="1:21" ht="38.25" customHeight="1" x14ac:dyDescent="0.25">
      <c r="A52" s="39"/>
      <c r="B52" s="58" t="s">
        <v>131</v>
      </c>
      <c r="C52" s="50"/>
      <c r="D52" s="50"/>
      <c r="E52" s="49"/>
      <c r="F52" s="50"/>
      <c r="G52" s="56" t="s">
        <v>176</v>
      </c>
      <c r="H52" s="56" t="s">
        <v>177</v>
      </c>
      <c r="I52" s="67"/>
      <c r="J52" s="67"/>
      <c r="K52" s="72"/>
      <c r="L52" s="67"/>
      <c r="M52" s="67"/>
      <c r="N52" s="67"/>
      <c r="O52" s="67"/>
      <c r="P52" s="67"/>
      <c r="Q52" s="67"/>
      <c r="R52" s="67"/>
      <c r="S52" s="67"/>
      <c r="T52" s="67"/>
      <c r="U52" s="59" t="s">
        <v>221</v>
      </c>
    </row>
    <row r="53" spans="1:21" ht="49.5" customHeight="1" x14ac:dyDescent="0.25">
      <c r="A53" s="39"/>
      <c r="B53" s="58" t="s">
        <v>133</v>
      </c>
      <c r="C53" s="49"/>
      <c r="D53" s="49"/>
      <c r="E53" s="49"/>
      <c r="F53" s="49"/>
      <c r="G53" s="52" t="s">
        <v>176</v>
      </c>
      <c r="H53" s="52" t="s">
        <v>177</v>
      </c>
      <c r="I53" s="66"/>
      <c r="J53" s="72"/>
      <c r="K53" s="66"/>
      <c r="L53" s="66"/>
      <c r="M53" s="66"/>
      <c r="N53" s="66"/>
      <c r="O53" s="67"/>
      <c r="P53" s="66"/>
      <c r="Q53" s="66"/>
      <c r="R53" s="66"/>
      <c r="S53" s="66"/>
      <c r="T53" s="66"/>
      <c r="U53" s="70" t="s">
        <v>190</v>
      </c>
    </row>
    <row r="54" spans="1:21" ht="44.25" customHeight="1" x14ac:dyDescent="0.25">
      <c r="A54" s="39"/>
      <c r="B54" s="58" t="s">
        <v>148</v>
      </c>
      <c r="C54" s="49"/>
      <c r="D54" s="49"/>
      <c r="E54" s="49"/>
      <c r="F54" s="49"/>
      <c r="G54" s="52" t="s">
        <v>176</v>
      </c>
      <c r="H54" s="52" t="s">
        <v>177</v>
      </c>
      <c r="I54" s="72"/>
      <c r="J54" s="72"/>
      <c r="K54" s="66"/>
      <c r="L54" s="66"/>
      <c r="M54" s="66"/>
      <c r="N54" s="66"/>
      <c r="O54" s="72"/>
      <c r="P54" s="66"/>
      <c r="Q54" s="66"/>
      <c r="R54" s="66"/>
      <c r="S54" s="66"/>
      <c r="T54" s="66"/>
      <c r="U54" s="70" t="s">
        <v>190</v>
      </c>
    </row>
    <row r="55" spans="1:21" ht="44.25" customHeight="1" x14ac:dyDescent="0.25">
      <c r="A55" s="39"/>
      <c r="B55" s="58" t="s">
        <v>135</v>
      </c>
      <c r="C55" s="49"/>
      <c r="D55" s="49"/>
      <c r="E55" s="49"/>
      <c r="F55" s="49"/>
      <c r="G55" s="52" t="s">
        <v>176</v>
      </c>
      <c r="H55" s="52" t="s">
        <v>177</v>
      </c>
      <c r="I55" s="72"/>
      <c r="J55" s="72"/>
      <c r="K55" s="66"/>
      <c r="L55" s="66"/>
      <c r="M55" s="66"/>
      <c r="N55" s="66"/>
      <c r="O55" s="72"/>
      <c r="P55" s="66"/>
      <c r="Q55" s="66"/>
      <c r="R55" s="66"/>
      <c r="S55" s="66"/>
      <c r="T55" s="66"/>
      <c r="U55" s="70" t="s">
        <v>190</v>
      </c>
    </row>
    <row r="56" spans="1:21" ht="42.75" customHeight="1" x14ac:dyDescent="0.25">
      <c r="A56" s="39"/>
      <c r="B56" s="58" t="s">
        <v>150</v>
      </c>
      <c r="C56" s="49"/>
      <c r="D56" s="49"/>
      <c r="E56" s="49"/>
      <c r="F56" s="49"/>
      <c r="G56" s="52" t="s">
        <v>176</v>
      </c>
      <c r="H56" s="52" t="s">
        <v>177</v>
      </c>
      <c r="I56" s="66"/>
      <c r="J56" s="72"/>
      <c r="K56" s="72"/>
      <c r="L56" s="66"/>
      <c r="M56" s="66"/>
      <c r="N56" s="66"/>
      <c r="O56" s="67"/>
      <c r="P56" s="66"/>
      <c r="Q56" s="66"/>
      <c r="R56" s="66"/>
      <c r="S56" s="66"/>
      <c r="T56" s="66"/>
      <c r="U56" s="70" t="s">
        <v>179</v>
      </c>
    </row>
    <row r="57" spans="1:21" ht="42.75" customHeight="1" x14ac:dyDescent="0.25">
      <c r="A57" s="39"/>
      <c r="B57" s="58" t="s">
        <v>149</v>
      </c>
      <c r="C57" s="49"/>
      <c r="D57" s="49"/>
      <c r="E57" s="49"/>
      <c r="F57" s="49"/>
      <c r="G57" s="52" t="s">
        <v>176</v>
      </c>
      <c r="H57" s="52" t="s">
        <v>177</v>
      </c>
      <c r="I57" s="66"/>
      <c r="J57" s="67"/>
      <c r="K57" s="67"/>
      <c r="L57" s="66"/>
      <c r="M57" s="66"/>
      <c r="N57" s="66"/>
      <c r="O57" s="67"/>
      <c r="P57" s="66"/>
      <c r="Q57" s="66"/>
      <c r="R57" s="66"/>
      <c r="S57" s="72"/>
      <c r="T57" s="72"/>
      <c r="U57" s="70" t="s">
        <v>179</v>
      </c>
    </row>
    <row r="58" spans="1:21" ht="42.75" customHeight="1" x14ac:dyDescent="0.25">
      <c r="A58" s="39"/>
      <c r="B58" s="58" t="s">
        <v>146</v>
      </c>
      <c r="C58" s="55"/>
      <c r="D58" s="55"/>
      <c r="E58" s="55"/>
      <c r="F58" s="49"/>
      <c r="G58" s="52" t="s">
        <v>176</v>
      </c>
      <c r="H58" s="52" t="s">
        <v>177</v>
      </c>
      <c r="I58" s="72"/>
      <c r="J58" s="67"/>
      <c r="K58" s="67"/>
      <c r="L58" s="67"/>
      <c r="M58" s="67"/>
      <c r="N58" s="67"/>
      <c r="O58" s="72"/>
      <c r="P58" s="67"/>
      <c r="Q58" s="67"/>
      <c r="R58" s="67"/>
      <c r="S58" s="67"/>
      <c r="T58" s="67"/>
      <c r="U58" s="70" t="s">
        <v>179</v>
      </c>
    </row>
    <row r="59" spans="1:21" ht="42.75" customHeight="1" x14ac:dyDescent="0.25">
      <c r="A59" s="39"/>
      <c r="B59" s="58" t="s">
        <v>138</v>
      </c>
      <c r="C59" s="49"/>
      <c r="D59" s="49"/>
      <c r="E59" s="49"/>
      <c r="F59" s="49"/>
      <c r="G59" s="52" t="s">
        <v>176</v>
      </c>
      <c r="H59" s="52" t="s">
        <v>177</v>
      </c>
      <c r="I59" s="67"/>
      <c r="J59" s="72"/>
      <c r="K59" s="72"/>
      <c r="L59" s="67"/>
      <c r="M59" s="67"/>
      <c r="N59" s="67"/>
      <c r="O59" s="67"/>
      <c r="P59" s="67"/>
      <c r="Q59" s="67"/>
      <c r="R59" s="67"/>
      <c r="S59" s="67"/>
      <c r="T59" s="67"/>
      <c r="U59" s="70" t="s">
        <v>222</v>
      </c>
    </row>
    <row r="60" spans="1:21" ht="42.75" customHeight="1" x14ac:dyDescent="0.25">
      <c r="A60" s="39"/>
      <c r="B60" s="58" t="s">
        <v>140</v>
      </c>
      <c r="C60" s="49"/>
      <c r="D60" s="49"/>
      <c r="E60" s="49"/>
      <c r="F60" s="49"/>
      <c r="G60" s="52" t="s">
        <v>176</v>
      </c>
      <c r="H60" s="52" t="s">
        <v>177</v>
      </c>
      <c r="I60" s="67"/>
      <c r="J60" s="67"/>
      <c r="K60" s="67"/>
      <c r="L60" s="67"/>
      <c r="M60" s="67"/>
      <c r="N60" s="67"/>
      <c r="O60" s="67"/>
      <c r="P60" s="72"/>
      <c r="Q60" s="67"/>
      <c r="R60" s="67"/>
      <c r="S60" s="67"/>
      <c r="T60" s="67"/>
      <c r="U60" s="70" t="s">
        <v>179</v>
      </c>
    </row>
    <row r="61" spans="1:21" ht="34.5" customHeight="1" x14ac:dyDescent="0.25">
      <c r="A61" s="39"/>
      <c r="B61" s="170" t="s">
        <v>223</v>
      </c>
      <c r="C61" s="170"/>
      <c r="D61" s="170"/>
      <c r="E61" s="170"/>
      <c r="F61" s="170"/>
      <c r="G61" s="170"/>
      <c r="H61" s="170"/>
      <c r="I61" s="170"/>
      <c r="J61" s="170"/>
      <c r="K61" s="170"/>
      <c r="L61" s="170"/>
      <c r="M61" s="170"/>
      <c r="N61" s="170"/>
      <c r="O61" s="170"/>
      <c r="P61" s="170"/>
      <c r="Q61" s="170"/>
      <c r="R61" s="170"/>
      <c r="S61" s="170"/>
      <c r="T61" s="170"/>
      <c r="U61" s="170"/>
    </row>
    <row r="62" spans="1:21" ht="49.5" customHeight="1" x14ac:dyDescent="0.25">
      <c r="A62" s="39"/>
      <c r="B62" s="54" t="s">
        <v>143</v>
      </c>
      <c r="C62" s="49"/>
      <c r="D62" s="49"/>
      <c r="E62" s="49"/>
      <c r="F62" s="49"/>
      <c r="G62" s="56" t="s">
        <v>176</v>
      </c>
      <c r="H62" s="56" t="s">
        <v>177</v>
      </c>
      <c r="I62" s="76"/>
      <c r="J62" s="72"/>
      <c r="K62" s="67"/>
      <c r="L62" s="67"/>
      <c r="M62" s="67"/>
      <c r="N62" s="72"/>
      <c r="O62" s="67"/>
      <c r="P62" s="67"/>
      <c r="Q62" s="67"/>
      <c r="R62" s="67"/>
      <c r="S62" s="67"/>
      <c r="T62" s="72"/>
      <c r="U62" s="57" t="s">
        <v>220</v>
      </c>
    </row>
    <row r="63" spans="1:21" ht="49.5" customHeight="1" x14ac:dyDescent="0.25">
      <c r="A63" s="39"/>
      <c r="B63" s="54" t="s">
        <v>147</v>
      </c>
      <c r="C63" s="49"/>
      <c r="D63" s="49"/>
      <c r="E63" s="49"/>
      <c r="F63" s="49"/>
      <c r="G63" s="52" t="s">
        <v>176</v>
      </c>
      <c r="H63" s="52" t="s">
        <v>177</v>
      </c>
      <c r="I63" s="77"/>
      <c r="J63" s="77"/>
      <c r="K63" s="77"/>
      <c r="L63" s="77"/>
      <c r="M63" s="77"/>
      <c r="N63" s="77"/>
      <c r="O63" s="77"/>
      <c r="P63" s="78"/>
      <c r="Q63" s="77"/>
      <c r="R63" s="77"/>
      <c r="S63" s="77"/>
      <c r="T63" s="77"/>
      <c r="U63" s="70" t="s">
        <v>224</v>
      </c>
    </row>
    <row r="64" spans="1:21" ht="49.5" customHeight="1" x14ac:dyDescent="0.25">
      <c r="A64" s="39"/>
      <c r="B64" s="54" t="s">
        <v>132</v>
      </c>
      <c r="C64" s="49"/>
      <c r="D64" s="49"/>
      <c r="E64" s="49"/>
      <c r="F64" s="49"/>
      <c r="G64" s="52" t="s">
        <v>176</v>
      </c>
      <c r="H64" s="52" t="s">
        <v>177</v>
      </c>
      <c r="I64" s="77"/>
      <c r="J64" s="77"/>
      <c r="K64" s="77"/>
      <c r="L64" s="77"/>
      <c r="M64" s="77"/>
      <c r="N64" s="77"/>
      <c r="O64" s="77"/>
      <c r="P64" s="78"/>
      <c r="Q64" s="77"/>
      <c r="R64" s="77"/>
      <c r="S64" s="77"/>
      <c r="T64" s="77"/>
      <c r="U64" s="70" t="s">
        <v>216</v>
      </c>
    </row>
    <row r="65" spans="1:21" ht="49.5" customHeight="1" x14ac:dyDescent="0.25">
      <c r="A65" s="39"/>
      <c r="B65" s="54" t="s">
        <v>225</v>
      </c>
      <c r="C65" s="49"/>
      <c r="D65" s="49"/>
      <c r="E65" s="49"/>
      <c r="F65" s="49"/>
      <c r="G65" s="56" t="s">
        <v>176</v>
      </c>
      <c r="H65" s="56" t="s">
        <v>177</v>
      </c>
      <c r="I65" s="76"/>
      <c r="J65" s="76"/>
      <c r="K65" s="76"/>
      <c r="L65" s="76"/>
      <c r="M65" s="76"/>
      <c r="N65" s="76"/>
      <c r="O65" s="76"/>
      <c r="P65" s="76"/>
      <c r="Q65" s="76"/>
      <c r="R65" s="76"/>
      <c r="S65" s="78"/>
      <c r="T65" s="78"/>
      <c r="U65" s="79" t="s">
        <v>190</v>
      </c>
    </row>
    <row r="66" spans="1:21" ht="49.5" customHeight="1" x14ac:dyDescent="0.25">
      <c r="A66" s="39"/>
      <c r="B66" s="54" t="s">
        <v>226</v>
      </c>
      <c r="C66" s="55"/>
      <c r="D66" s="55"/>
      <c r="E66" s="49"/>
      <c r="F66" s="50"/>
      <c r="G66" s="52" t="s">
        <v>176</v>
      </c>
      <c r="H66" s="52" t="s">
        <v>177</v>
      </c>
      <c r="I66" s="78"/>
      <c r="J66" s="78"/>
      <c r="K66" s="77"/>
      <c r="L66" s="77"/>
      <c r="M66" s="77"/>
      <c r="N66" s="77"/>
      <c r="O66" s="77"/>
      <c r="P66" s="77"/>
      <c r="Q66" s="77"/>
      <c r="R66" s="77"/>
      <c r="S66" s="77"/>
      <c r="T66" s="77"/>
      <c r="U66" s="70" t="s">
        <v>227</v>
      </c>
    </row>
    <row r="67" spans="1:21" ht="49.5" customHeight="1" x14ac:dyDescent="0.25">
      <c r="A67" s="39"/>
      <c r="B67" s="54" t="s">
        <v>134</v>
      </c>
      <c r="C67" s="49"/>
      <c r="D67" s="55"/>
      <c r="E67" s="55"/>
      <c r="F67" s="55"/>
      <c r="G67" s="52" t="s">
        <v>176</v>
      </c>
      <c r="H67" s="52" t="s">
        <v>177</v>
      </c>
      <c r="I67" s="77"/>
      <c r="J67" s="78"/>
      <c r="K67" s="78"/>
      <c r="L67" s="77"/>
      <c r="M67" s="77"/>
      <c r="N67" s="77"/>
      <c r="O67" s="77"/>
      <c r="P67" s="77"/>
      <c r="Q67" s="77"/>
      <c r="R67" s="77"/>
      <c r="S67" s="77"/>
      <c r="T67" s="77"/>
      <c r="U67" s="53" t="s">
        <v>215</v>
      </c>
    </row>
    <row r="68" spans="1:21" ht="49.5" customHeight="1" x14ac:dyDescent="0.25">
      <c r="A68" s="39"/>
      <c r="B68" s="54" t="s">
        <v>139</v>
      </c>
      <c r="C68" s="55"/>
      <c r="D68" s="49"/>
      <c r="E68" s="49"/>
      <c r="F68" s="55"/>
      <c r="G68" s="52" t="s">
        <v>176</v>
      </c>
      <c r="H68" s="52" t="s">
        <v>177</v>
      </c>
      <c r="I68" s="77"/>
      <c r="J68" s="77"/>
      <c r="K68" s="77"/>
      <c r="L68" s="77"/>
      <c r="M68" s="77"/>
      <c r="N68" s="77"/>
      <c r="O68" s="77"/>
      <c r="P68" s="77"/>
      <c r="Q68" s="77"/>
      <c r="R68" s="78"/>
      <c r="S68" s="78"/>
      <c r="T68" s="77"/>
      <c r="U68" s="53" t="s">
        <v>188</v>
      </c>
    </row>
    <row r="69" spans="1:21" ht="49.5" customHeight="1" x14ac:dyDescent="0.25">
      <c r="A69" s="39"/>
      <c r="B69" s="80" t="s">
        <v>141</v>
      </c>
      <c r="C69" s="50"/>
      <c r="D69" s="50"/>
      <c r="E69" s="49"/>
      <c r="F69" s="50"/>
      <c r="G69" s="52" t="s">
        <v>176</v>
      </c>
      <c r="H69" s="52" t="s">
        <v>177</v>
      </c>
      <c r="I69" s="77"/>
      <c r="J69" s="77"/>
      <c r="K69" s="77"/>
      <c r="L69" s="77"/>
      <c r="M69" s="77"/>
      <c r="N69" s="77"/>
      <c r="O69" s="77"/>
      <c r="P69" s="77"/>
      <c r="Q69" s="77"/>
      <c r="R69" s="77"/>
      <c r="S69" s="77"/>
      <c r="T69" s="77"/>
      <c r="U69" s="70" t="s">
        <v>228</v>
      </c>
    </row>
    <row r="70" spans="1:21" ht="34.5" customHeight="1" x14ac:dyDescent="0.25">
      <c r="B70" s="170" t="s">
        <v>229</v>
      </c>
      <c r="C70" s="170"/>
      <c r="D70" s="170"/>
      <c r="E70" s="170"/>
      <c r="F70" s="170"/>
      <c r="G70" s="170"/>
      <c r="H70" s="170"/>
      <c r="I70" s="170"/>
      <c r="J70" s="170"/>
      <c r="K70" s="170"/>
      <c r="L70" s="170"/>
      <c r="M70" s="170"/>
      <c r="N70" s="170"/>
      <c r="O70" s="170"/>
      <c r="P70" s="170"/>
      <c r="Q70" s="170"/>
      <c r="R70" s="170"/>
      <c r="S70" s="170"/>
      <c r="T70" s="170"/>
      <c r="U70" s="170"/>
    </row>
    <row r="71" spans="1:21" ht="49.5" customHeight="1" x14ac:dyDescent="0.25">
      <c r="B71" s="80" t="s">
        <v>230</v>
      </c>
      <c r="C71" s="49"/>
      <c r="D71" s="49"/>
      <c r="E71" s="49"/>
      <c r="F71" s="49"/>
      <c r="G71" s="56" t="s">
        <v>176</v>
      </c>
      <c r="H71" s="56" t="s">
        <v>177</v>
      </c>
      <c r="I71" s="78"/>
      <c r="J71" s="78"/>
      <c r="K71" s="78"/>
      <c r="L71" s="78"/>
      <c r="M71" s="78"/>
      <c r="N71" s="78"/>
      <c r="O71" s="78"/>
      <c r="P71" s="78"/>
      <c r="Q71" s="78"/>
      <c r="R71" s="78"/>
      <c r="S71" s="78"/>
      <c r="T71" s="78"/>
      <c r="U71" s="53" t="s">
        <v>231</v>
      </c>
    </row>
    <row r="72" spans="1:21" ht="49.5" customHeight="1" x14ac:dyDescent="0.25">
      <c r="A72" s="39"/>
      <c r="B72" s="81" t="s">
        <v>284</v>
      </c>
      <c r="C72" s="49"/>
      <c r="D72" s="49"/>
      <c r="E72" s="49"/>
      <c r="F72" s="49"/>
      <c r="G72" s="56" t="s">
        <v>232</v>
      </c>
      <c r="H72" s="56" t="s">
        <v>232</v>
      </c>
      <c r="I72" s="67"/>
      <c r="J72" s="67"/>
      <c r="K72" s="67"/>
      <c r="L72" s="67"/>
      <c r="M72" s="67"/>
      <c r="N72" s="67"/>
      <c r="O72" s="67"/>
      <c r="P72" s="67"/>
      <c r="Q72" s="67"/>
      <c r="R72" s="67"/>
      <c r="S72" s="67"/>
      <c r="T72" s="67"/>
      <c r="U72" s="57" t="s">
        <v>232</v>
      </c>
    </row>
    <row r="73" spans="1:21" ht="49.5" customHeight="1" x14ac:dyDescent="0.25">
      <c r="A73" s="39"/>
      <c r="B73" s="81" t="s">
        <v>285</v>
      </c>
      <c r="C73" s="49"/>
      <c r="D73" s="49"/>
      <c r="E73" s="49"/>
      <c r="F73" s="49"/>
      <c r="G73" s="56" t="s">
        <v>232</v>
      </c>
      <c r="H73" s="56" t="s">
        <v>232</v>
      </c>
      <c r="I73" s="67"/>
      <c r="J73" s="67"/>
      <c r="K73" s="67"/>
      <c r="L73" s="67"/>
      <c r="M73" s="67"/>
      <c r="N73" s="67"/>
      <c r="O73" s="67"/>
      <c r="P73" s="67"/>
      <c r="Q73" s="67"/>
      <c r="R73" s="67"/>
      <c r="S73" s="67"/>
      <c r="T73" s="67"/>
      <c r="U73" s="57" t="s">
        <v>232</v>
      </c>
    </row>
    <row r="74" spans="1:21" ht="49.5" customHeight="1" x14ac:dyDescent="0.25">
      <c r="A74" s="39"/>
      <c r="B74" s="81" t="s">
        <v>286</v>
      </c>
      <c r="C74" s="49"/>
      <c r="D74" s="49"/>
      <c r="E74" s="49"/>
      <c r="F74" s="49"/>
      <c r="G74" s="56" t="s">
        <v>232</v>
      </c>
      <c r="H74" s="56" t="s">
        <v>232</v>
      </c>
      <c r="I74" s="67"/>
      <c r="J74" s="67"/>
      <c r="K74" s="67"/>
      <c r="L74" s="67"/>
      <c r="M74" s="67"/>
      <c r="N74" s="67"/>
      <c r="O74" s="67"/>
      <c r="P74" s="67"/>
      <c r="Q74" s="67"/>
      <c r="R74" s="67"/>
      <c r="S74" s="67"/>
      <c r="T74" s="67"/>
      <c r="U74" s="57" t="s">
        <v>232</v>
      </c>
    </row>
    <row r="75" spans="1:21" ht="49.5" customHeight="1" x14ac:dyDescent="0.25">
      <c r="B75" s="80" t="s">
        <v>233</v>
      </c>
      <c r="C75" s="49"/>
      <c r="D75" s="49"/>
      <c r="E75" s="49"/>
      <c r="F75" s="49"/>
      <c r="G75" s="56" t="s">
        <v>176</v>
      </c>
      <c r="H75" s="56" t="s">
        <v>177</v>
      </c>
      <c r="I75" s="78"/>
      <c r="J75" s="72"/>
      <c r="K75" s="76"/>
      <c r="L75" s="76"/>
      <c r="M75" s="76"/>
      <c r="N75" s="76"/>
      <c r="O75" s="76"/>
      <c r="P75" s="76"/>
      <c r="Q75" s="76"/>
      <c r="R75" s="76"/>
      <c r="S75" s="76"/>
      <c r="T75" s="76"/>
      <c r="U75" s="53" t="s">
        <v>179</v>
      </c>
    </row>
    <row r="76" spans="1:21" ht="49.5" customHeight="1" x14ac:dyDescent="0.25">
      <c r="B76" s="80" t="s">
        <v>234</v>
      </c>
      <c r="C76" s="49"/>
      <c r="D76" s="49"/>
      <c r="E76" s="49"/>
      <c r="F76" s="49"/>
      <c r="G76" s="56" t="s">
        <v>176</v>
      </c>
      <c r="H76" s="56" t="s">
        <v>177</v>
      </c>
      <c r="I76" s="78"/>
      <c r="J76" s="78"/>
      <c r="K76" s="78"/>
      <c r="L76" s="78"/>
      <c r="M76" s="78"/>
      <c r="N76" s="78"/>
      <c r="O76" s="78"/>
      <c r="P76" s="78"/>
      <c r="Q76" s="78"/>
      <c r="R76" s="78"/>
      <c r="S76" s="78"/>
      <c r="T76" s="78"/>
      <c r="U76" s="53" t="s">
        <v>179</v>
      </c>
    </row>
    <row r="77" spans="1:21" ht="49.5" customHeight="1" x14ac:dyDescent="0.25">
      <c r="B77" s="80" t="s">
        <v>235</v>
      </c>
      <c r="C77" s="49"/>
      <c r="D77" s="49"/>
      <c r="E77" s="49"/>
      <c r="F77" s="49"/>
      <c r="G77" s="56" t="s">
        <v>176</v>
      </c>
      <c r="H77" s="56" t="s">
        <v>177</v>
      </c>
      <c r="I77" s="78"/>
      <c r="J77" s="78"/>
      <c r="K77" s="78"/>
      <c r="L77" s="78"/>
      <c r="M77" s="78"/>
      <c r="N77" s="78"/>
      <c r="O77" s="78"/>
      <c r="P77" s="78"/>
      <c r="Q77" s="78"/>
      <c r="R77" s="78"/>
      <c r="S77" s="78"/>
      <c r="T77" s="78"/>
      <c r="U77" s="53" t="s">
        <v>179</v>
      </c>
    </row>
    <row r="78" spans="1:21" ht="49.5" customHeight="1" x14ac:dyDescent="0.25">
      <c r="B78" s="80" t="s">
        <v>236</v>
      </c>
      <c r="C78" s="49"/>
      <c r="D78" s="49"/>
      <c r="E78" s="49"/>
      <c r="F78" s="49"/>
      <c r="G78" s="56" t="s">
        <v>176</v>
      </c>
      <c r="H78" s="56" t="s">
        <v>177</v>
      </c>
      <c r="I78" s="76"/>
      <c r="J78" s="76"/>
      <c r="K78" s="76"/>
      <c r="L78" s="76"/>
      <c r="M78" s="76"/>
      <c r="N78" s="76"/>
      <c r="O78" s="78"/>
      <c r="P78" s="76"/>
      <c r="Q78" s="76"/>
      <c r="R78" s="78"/>
      <c r="S78" s="76"/>
      <c r="T78" s="78"/>
      <c r="U78" s="53" t="s">
        <v>179</v>
      </c>
    </row>
    <row r="79" spans="1:21" ht="18" customHeight="1" thickBot="1" x14ac:dyDescent="0.3">
      <c r="B79" s="82"/>
      <c r="U79" s="83"/>
    </row>
    <row r="80" spans="1:21" ht="60.75" customHeight="1" thickBot="1" x14ac:dyDescent="0.3">
      <c r="B80" s="84" t="s">
        <v>237</v>
      </c>
      <c r="H80" s="174" t="s">
        <v>287</v>
      </c>
      <c r="I80" s="174"/>
      <c r="J80" s="174"/>
      <c r="K80" s="174"/>
      <c r="L80" s="174"/>
      <c r="M80" s="174"/>
      <c r="N80" s="174"/>
      <c r="O80" s="174"/>
      <c r="P80" s="174"/>
      <c r="Q80" s="174"/>
      <c r="R80" s="174"/>
      <c r="S80" s="174"/>
      <c r="T80" s="174"/>
      <c r="U80" s="174"/>
    </row>
    <row r="81" spans="2:21" ht="38.25" customHeight="1" thickBot="1" x14ac:dyDescent="0.3">
      <c r="B81" s="85" t="s">
        <v>238</v>
      </c>
      <c r="C81" s="86"/>
      <c r="D81" s="86"/>
      <c r="E81" s="86"/>
      <c r="F81" s="86"/>
      <c r="G81" s="87"/>
      <c r="H81" s="175" t="s">
        <v>239</v>
      </c>
      <c r="I81" s="175"/>
      <c r="J81" s="175"/>
      <c r="K81" s="175"/>
      <c r="L81" s="175"/>
      <c r="M81" s="175"/>
      <c r="N81" s="175"/>
      <c r="O81" s="175"/>
      <c r="P81" s="175"/>
      <c r="Q81" s="175"/>
      <c r="R81" s="175"/>
      <c r="S81" s="175"/>
      <c r="T81" s="175"/>
      <c r="U81" s="175"/>
    </row>
    <row r="88" spans="2:21" ht="18" customHeight="1" x14ac:dyDescent="0.25">
      <c r="F88" s="173"/>
      <c r="G88" s="173"/>
      <c r="H88" s="173"/>
      <c r="I88" s="173"/>
      <c r="J88" s="173"/>
      <c r="K88" s="173"/>
      <c r="L88" s="173"/>
      <c r="M88" s="173"/>
      <c r="N88" s="173"/>
      <c r="O88" s="173"/>
      <c r="P88" s="173"/>
      <c r="Q88" s="173"/>
      <c r="R88" s="173"/>
      <c r="S88" s="173"/>
    </row>
  </sheetData>
  <mergeCells count="35">
    <mergeCell ref="F88:S88"/>
    <mergeCell ref="B29:U29"/>
    <mergeCell ref="B43:U43"/>
    <mergeCell ref="B61:U61"/>
    <mergeCell ref="B70:U70"/>
    <mergeCell ref="H80:U80"/>
    <mergeCell ref="H81:U81"/>
    <mergeCell ref="B28:U28"/>
    <mergeCell ref="N11:N12"/>
    <mergeCell ref="O11:O12"/>
    <mergeCell ref="P11:P12"/>
    <mergeCell ref="Q11:Q12"/>
    <mergeCell ref="R11:R12"/>
    <mergeCell ref="S11:S12"/>
    <mergeCell ref="T11:T12"/>
    <mergeCell ref="U11:U12"/>
    <mergeCell ref="B13:U13"/>
    <mergeCell ref="B18:U18"/>
    <mergeCell ref="B24:U24"/>
    <mergeCell ref="B10:U10"/>
    <mergeCell ref="B11:B12"/>
    <mergeCell ref="C11:F11"/>
    <mergeCell ref="G11:G12"/>
    <mergeCell ref="H11:H12"/>
    <mergeCell ref="I11:I12"/>
    <mergeCell ref="J11:J12"/>
    <mergeCell ref="K11:K12"/>
    <mergeCell ref="L11:L12"/>
    <mergeCell ref="M11:M12"/>
    <mergeCell ref="B9:U9"/>
    <mergeCell ref="C2:U4"/>
    <mergeCell ref="B5:U5"/>
    <mergeCell ref="B6:U6"/>
    <mergeCell ref="B7:U7"/>
    <mergeCell ref="B8:U8"/>
  </mergeCells>
  <pageMargins left="0.70833333333333304" right="0.70833333333333304" top="0.74791666666666701" bottom="0.74861111111111101" header="0.511811023622047" footer="0.31527777777777799"/>
  <pageSetup scale="32" orientation="landscape" horizontalDpi="300" verticalDpi="300"/>
  <headerFooter>
    <oddFooter>&amp;LPE01-FO567-V1&amp;RPágina &amp;P de &amp;N</oddFooter>
  </headerFooter>
  <rowBreaks count="3" manualBreakCount="3">
    <brk id="23" max="16383" man="1"/>
    <brk id="44" max="16383" man="1"/>
    <brk id="69" max="16383" man="1"/>
  </row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F21"/>
  <sheetViews>
    <sheetView zoomScale="80" zoomScaleNormal="80" workbookViewId="0">
      <selection activeCell="E9" sqref="E9"/>
    </sheetView>
  </sheetViews>
  <sheetFormatPr baseColWidth="10" defaultColWidth="11.42578125" defaultRowHeight="15" x14ac:dyDescent="0.25"/>
  <cols>
    <col min="1" max="1" width="3.42578125" style="11" customWidth="1"/>
    <col min="2" max="2" width="29.28515625" style="11" customWidth="1"/>
    <col min="3" max="4" width="31.140625" style="11" customWidth="1"/>
    <col min="5" max="5" width="17" style="11" customWidth="1"/>
    <col min="6" max="6" width="13.7109375" style="11" customWidth="1"/>
    <col min="7" max="239" width="11.42578125" style="11"/>
    <col min="240" max="240" width="14.42578125" style="11" customWidth="1"/>
    <col min="241" max="241" width="38" style="11" customWidth="1"/>
    <col min="242" max="242" width="31.42578125" style="11" customWidth="1"/>
    <col min="243" max="243" width="21.42578125" style="11" customWidth="1"/>
    <col min="244" max="244" width="19" style="11" customWidth="1"/>
    <col min="245" max="245" width="14" style="11" customWidth="1"/>
    <col min="246" max="246" width="19.140625" style="11" customWidth="1"/>
    <col min="247" max="247" width="15.85546875" style="11" customWidth="1"/>
    <col min="248" max="249" width="11.42578125" style="11"/>
    <col min="250" max="250" width="12.85546875" style="11" customWidth="1"/>
    <col min="251" max="251" width="11.42578125" style="11"/>
    <col min="252" max="252" width="14.42578125" style="11" customWidth="1"/>
    <col min="253" max="495" width="11.42578125" style="11"/>
    <col min="496" max="496" width="14.42578125" style="11" customWidth="1"/>
    <col min="497" max="497" width="38" style="11" customWidth="1"/>
    <col min="498" max="498" width="31.42578125" style="11" customWidth="1"/>
    <col min="499" max="499" width="21.42578125" style="11" customWidth="1"/>
    <col min="500" max="500" width="19" style="11" customWidth="1"/>
    <col min="501" max="501" width="14" style="11" customWidth="1"/>
    <col min="502" max="502" width="19.140625" style="11" customWidth="1"/>
    <col min="503" max="503" width="15.85546875" style="11" customWidth="1"/>
    <col min="504" max="505" width="11.42578125" style="11"/>
    <col min="506" max="506" width="12.85546875" style="11" customWidth="1"/>
    <col min="507" max="507" width="11.42578125" style="11"/>
    <col min="508" max="508" width="14.42578125" style="11" customWidth="1"/>
    <col min="509" max="751" width="11.42578125" style="11"/>
    <col min="752" max="752" width="14.42578125" style="11" customWidth="1"/>
    <col min="753" max="753" width="38" style="11" customWidth="1"/>
    <col min="754" max="754" width="31.42578125" style="11" customWidth="1"/>
    <col min="755" max="755" width="21.42578125" style="11" customWidth="1"/>
    <col min="756" max="756" width="19" style="11" customWidth="1"/>
    <col min="757" max="757" width="14" style="11" customWidth="1"/>
    <col min="758" max="758" width="19.140625" style="11" customWidth="1"/>
    <col min="759" max="759" width="15.85546875" style="11" customWidth="1"/>
    <col min="760" max="761" width="11.42578125" style="11"/>
    <col min="762" max="762" width="12.85546875" style="11" customWidth="1"/>
    <col min="763" max="763" width="11.42578125" style="11"/>
    <col min="764" max="764" width="14.42578125" style="11" customWidth="1"/>
    <col min="765" max="1007" width="11.42578125" style="11"/>
    <col min="1008" max="1008" width="14.42578125" style="11" customWidth="1"/>
    <col min="1009" max="1009" width="38" style="11" customWidth="1"/>
    <col min="1010" max="1010" width="31.42578125" style="11" customWidth="1"/>
    <col min="1011" max="1011" width="21.42578125" style="11" customWidth="1"/>
    <col min="1012" max="1012" width="19" style="11" customWidth="1"/>
    <col min="1013" max="1013" width="14" style="11" customWidth="1"/>
    <col min="1014" max="1014" width="19.140625" style="11" customWidth="1"/>
    <col min="1015" max="1015" width="15.85546875" style="11" customWidth="1"/>
    <col min="1016" max="1017" width="11.42578125" style="11"/>
    <col min="1018" max="1018" width="12.85546875" style="11" customWidth="1"/>
    <col min="1019" max="1019" width="11.42578125" style="11"/>
    <col min="1020" max="1020" width="14.42578125" style="11" customWidth="1"/>
    <col min="1021" max="1263" width="11.42578125" style="11"/>
    <col min="1264" max="1264" width="14.42578125" style="11" customWidth="1"/>
    <col min="1265" max="1265" width="38" style="11" customWidth="1"/>
    <col min="1266" max="1266" width="31.42578125" style="11" customWidth="1"/>
    <col min="1267" max="1267" width="21.42578125" style="11" customWidth="1"/>
    <col min="1268" max="1268" width="19" style="11" customWidth="1"/>
    <col min="1269" max="1269" width="14" style="11" customWidth="1"/>
    <col min="1270" max="1270" width="19.140625" style="11" customWidth="1"/>
    <col min="1271" max="1271" width="15.85546875" style="11" customWidth="1"/>
    <col min="1272" max="1273" width="11.42578125" style="11"/>
    <col min="1274" max="1274" width="12.85546875" style="11" customWidth="1"/>
    <col min="1275" max="1275" width="11.42578125" style="11"/>
    <col min="1276" max="1276" width="14.42578125" style="11" customWidth="1"/>
    <col min="1277" max="1519" width="11.42578125" style="11"/>
    <col min="1520" max="1520" width="14.42578125" style="11" customWidth="1"/>
    <col min="1521" max="1521" width="38" style="11" customWidth="1"/>
    <col min="1522" max="1522" width="31.42578125" style="11" customWidth="1"/>
    <col min="1523" max="1523" width="21.42578125" style="11" customWidth="1"/>
    <col min="1524" max="1524" width="19" style="11" customWidth="1"/>
    <col min="1525" max="1525" width="14" style="11" customWidth="1"/>
    <col min="1526" max="1526" width="19.140625" style="11" customWidth="1"/>
    <col min="1527" max="1527" width="15.85546875" style="11" customWidth="1"/>
    <col min="1528" max="1529" width="11.42578125" style="11"/>
    <col min="1530" max="1530" width="12.85546875" style="11" customWidth="1"/>
    <col min="1531" max="1531" width="11.42578125" style="11"/>
    <col min="1532" max="1532" width="14.42578125" style="11" customWidth="1"/>
    <col min="1533" max="1775" width="11.42578125" style="11"/>
    <col min="1776" max="1776" width="14.42578125" style="11" customWidth="1"/>
    <col min="1777" max="1777" width="38" style="11" customWidth="1"/>
    <col min="1778" max="1778" width="31.42578125" style="11" customWidth="1"/>
    <col min="1779" max="1779" width="21.42578125" style="11" customWidth="1"/>
    <col min="1780" max="1780" width="19" style="11" customWidth="1"/>
    <col min="1781" max="1781" width="14" style="11" customWidth="1"/>
    <col min="1782" max="1782" width="19.140625" style="11" customWidth="1"/>
    <col min="1783" max="1783" width="15.85546875" style="11" customWidth="1"/>
    <col min="1784" max="1785" width="11.42578125" style="11"/>
    <col min="1786" max="1786" width="12.85546875" style="11" customWidth="1"/>
    <col min="1787" max="1787" width="11.42578125" style="11"/>
    <col min="1788" max="1788" width="14.42578125" style="11" customWidth="1"/>
    <col min="1789" max="2031" width="11.42578125" style="11"/>
    <col min="2032" max="2032" width="14.42578125" style="11" customWidth="1"/>
    <col min="2033" max="2033" width="38" style="11" customWidth="1"/>
    <col min="2034" max="2034" width="31.42578125" style="11" customWidth="1"/>
    <col min="2035" max="2035" width="21.42578125" style="11" customWidth="1"/>
    <col min="2036" max="2036" width="19" style="11" customWidth="1"/>
    <col min="2037" max="2037" width="14" style="11" customWidth="1"/>
    <col min="2038" max="2038" width="19.140625" style="11" customWidth="1"/>
    <col min="2039" max="2039" width="15.85546875" style="11" customWidth="1"/>
    <col min="2040" max="2041" width="11.42578125" style="11"/>
    <col min="2042" max="2042" width="12.85546875" style="11" customWidth="1"/>
    <col min="2043" max="2043" width="11.42578125" style="11"/>
    <col min="2044" max="2044" width="14.42578125" style="11" customWidth="1"/>
    <col min="2045" max="2287" width="11.42578125" style="11"/>
    <col min="2288" max="2288" width="14.42578125" style="11" customWidth="1"/>
    <col min="2289" max="2289" width="38" style="11" customWidth="1"/>
    <col min="2290" max="2290" width="31.42578125" style="11" customWidth="1"/>
    <col min="2291" max="2291" width="21.42578125" style="11" customWidth="1"/>
    <col min="2292" max="2292" width="19" style="11" customWidth="1"/>
    <col min="2293" max="2293" width="14" style="11" customWidth="1"/>
    <col min="2294" max="2294" width="19.140625" style="11" customWidth="1"/>
    <col min="2295" max="2295" width="15.85546875" style="11" customWidth="1"/>
    <col min="2296" max="2297" width="11.42578125" style="11"/>
    <col min="2298" max="2298" width="12.85546875" style="11" customWidth="1"/>
    <col min="2299" max="2299" width="11.42578125" style="11"/>
    <col min="2300" max="2300" width="14.42578125" style="11" customWidth="1"/>
    <col min="2301" max="2543" width="11.42578125" style="11"/>
    <col min="2544" max="2544" width="14.42578125" style="11" customWidth="1"/>
    <col min="2545" max="2545" width="38" style="11" customWidth="1"/>
    <col min="2546" max="2546" width="31.42578125" style="11" customWidth="1"/>
    <col min="2547" max="2547" width="21.42578125" style="11" customWidth="1"/>
    <col min="2548" max="2548" width="19" style="11" customWidth="1"/>
    <col min="2549" max="2549" width="14" style="11" customWidth="1"/>
    <col min="2550" max="2550" width="19.140625" style="11" customWidth="1"/>
    <col min="2551" max="2551" width="15.85546875" style="11" customWidth="1"/>
    <col min="2552" max="2553" width="11.42578125" style="11"/>
    <col min="2554" max="2554" width="12.85546875" style="11" customWidth="1"/>
    <col min="2555" max="2555" width="11.42578125" style="11"/>
    <col min="2556" max="2556" width="14.42578125" style="11" customWidth="1"/>
    <col min="2557" max="2799" width="11.42578125" style="11"/>
    <col min="2800" max="2800" width="14.42578125" style="11" customWidth="1"/>
    <col min="2801" max="2801" width="38" style="11" customWidth="1"/>
    <col min="2802" max="2802" width="31.42578125" style="11" customWidth="1"/>
    <col min="2803" max="2803" width="21.42578125" style="11" customWidth="1"/>
    <col min="2804" max="2804" width="19" style="11" customWidth="1"/>
    <col min="2805" max="2805" width="14" style="11" customWidth="1"/>
    <col min="2806" max="2806" width="19.140625" style="11" customWidth="1"/>
    <col min="2807" max="2807" width="15.85546875" style="11" customWidth="1"/>
    <col min="2808" max="2809" width="11.42578125" style="11"/>
    <col min="2810" max="2810" width="12.85546875" style="11" customWidth="1"/>
    <col min="2811" max="2811" width="11.42578125" style="11"/>
    <col min="2812" max="2812" width="14.42578125" style="11" customWidth="1"/>
    <col min="2813" max="3055" width="11.42578125" style="11"/>
    <col min="3056" max="3056" width="14.42578125" style="11" customWidth="1"/>
    <col min="3057" max="3057" width="38" style="11" customWidth="1"/>
    <col min="3058" max="3058" width="31.42578125" style="11" customWidth="1"/>
    <col min="3059" max="3059" width="21.42578125" style="11" customWidth="1"/>
    <col min="3060" max="3060" width="19" style="11" customWidth="1"/>
    <col min="3061" max="3061" width="14" style="11" customWidth="1"/>
    <col min="3062" max="3062" width="19.140625" style="11" customWidth="1"/>
    <col min="3063" max="3063" width="15.85546875" style="11" customWidth="1"/>
    <col min="3064" max="3065" width="11.42578125" style="11"/>
    <col min="3066" max="3066" width="12.85546875" style="11" customWidth="1"/>
    <col min="3067" max="3067" width="11.42578125" style="11"/>
    <col min="3068" max="3068" width="14.42578125" style="11" customWidth="1"/>
    <col min="3069" max="3311" width="11.42578125" style="11"/>
    <col min="3312" max="3312" width="14.42578125" style="11" customWidth="1"/>
    <col min="3313" max="3313" width="38" style="11" customWidth="1"/>
    <col min="3314" max="3314" width="31.42578125" style="11" customWidth="1"/>
    <col min="3315" max="3315" width="21.42578125" style="11" customWidth="1"/>
    <col min="3316" max="3316" width="19" style="11" customWidth="1"/>
    <col min="3317" max="3317" width="14" style="11" customWidth="1"/>
    <col min="3318" max="3318" width="19.140625" style="11" customWidth="1"/>
    <col min="3319" max="3319" width="15.85546875" style="11" customWidth="1"/>
    <col min="3320" max="3321" width="11.42578125" style="11"/>
    <col min="3322" max="3322" width="12.85546875" style="11" customWidth="1"/>
    <col min="3323" max="3323" width="11.42578125" style="11"/>
    <col min="3324" max="3324" width="14.42578125" style="11" customWidth="1"/>
    <col min="3325" max="3567" width="11.42578125" style="11"/>
    <col min="3568" max="3568" width="14.42578125" style="11" customWidth="1"/>
    <col min="3569" max="3569" width="38" style="11" customWidth="1"/>
    <col min="3570" max="3570" width="31.42578125" style="11" customWidth="1"/>
    <col min="3571" max="3571" width="21.42578125" style="11" customWidth="1"/>
    <col min="3572" max="3572" width="19" style="11" customWidth="1"/>
    <col min="3573" max="3573" width="14" style="11" customWidth="1"/>
    <col min="3574" max="3574" width="19.140625" style="11" customWidth="1"/>
    <col min="3575" max="3575" width="15.85546875" style="11" customWidth="1"/>
    <col min="3576" max="3577" width="11.42578125" style="11"/>
    <col min="3578" max="3578" width="12.85546875" style="11" customWidth="1"/>
    <col min="3579" max="3579" width="11.42578125" style="11"/>
    <col min="3580" max="3580" width="14.42578125" style="11" customWidth="1"/>
    <col min="3581" max="3823" width="11.42578125" style="11"/>
    <col min="3824" max="3824" width="14.42578125" style="11" customWidth="1"/>
    <col min="3825" max="3825" width="38" style="11" customWidth="1"/>
    <col min="3826" max="3826" width="31.42578125" style="11" customWidth="1"/>
    <col min="3827" max="3827" width="21.42578125" style="11" customWidth="1"/>
    <col min="3828" max="3828" width="19" style="11" customWidth="1"/>
    <col min="3829" max="3829" width="14" style="11" customWidth="1"/>
    <col min="3830" max="3830" width="19.140625" style="11" customWidth="1"/>
    <col min="3831" max="3831" width="15.85546875" style="11" customWidth="1"/>
    <col min="3832" max="3833" width="11.42578125" style="11"/>
    <col min="3834" max="3834" width="12.85546875" style="11" customWidth="1"/>
    <col min="3835" max="3835" width="11.42578125" style="11"/>
    <col min="3836" max="3836" width="14.42578125" style="11" customWidth="1"/>
    <col min="3837" max="4079" width="11.42578125" style="11"/>
    <col min="4080" max="4080" width="14.42578125" style="11" customWidth="1"/>
    <col min="4081" max="4081" width="38" style="11" customWidth="1"/>
    <col min="4082" max="4082" width="31.42578125" style="11" customWidth="1"/>
    <col min="4083" max="4083" width="21.42578125" style="11" customWidth="1"/>
    <col min="4084" max="4084" width="19" style="11" customWidth="1"/>
    <col min="4085" max="4085" width="14" style="11" customWidth="1"/>
    <col min="4086" max="4086" width="19.140625" style="11" customWidth="1"/>
    <col min="4087" max="4087" width="15.85546875" style="11" customWidth="1"/>
    <col min="4088" max="4089" width="11.42578125" style="11"/>
    <col min="4090" max="4090" width="12.85546875" style="11" customWidth="1"/>
    <col min="4091" max="4091" width="11.42578125" style="11"/>
    <col min="4092" max="4092" width="14.42578125" style="11" customWidth="1"/>
    <col min="4093" max="4335" width="11.42578125" style="11"/>
    <col min="4336" max="4336" width="14.42578125" style="11" customWidth="1"/>
    <col min="4337" max="4337" width="38" style="11" customWidth="1"/>
    <col min="4338" max="4338" width="31.42578125" style="11" customWidth="1"/>
    <col min="4339" max="4339" width="21.42578125" style="11" customWidth="1"/>
    <col min="4340" max="4340" width="19" style="11" customWidth="1"/>
    <col min="4341" max="4341" width="14" style="11" customWidth="1"/>
    <col min="4342" max="4342" width="19.140625" style="11" customWidth="1"/>
    <col min="4343" max="4343" width="15.85546875" style="11" customWidth="1"/>
    <col min="4344" max="4345" width="11.42578125" style="11"/>
    <col min="4346" max="4346" width="12.85546875" style="11" customWidth="1"/>
    <col min="4347" max="4347" width="11.42578125" style="11"/>
    <col min="4348" max="4348" width="14.42578125" style="11" customWidth="1"/>
    <col min="4349" max="4591" width="11.42578125" style="11"/>
    <col min="4592" max="4592" width="14.42578125" style="11" customWidth="1"/>
    <col min="4593" max="4593" width="38" style="11" customWidth="1"/>
    <col min="4594" max="4594" width="31.42578125" style="11" customWidth="1"/>
    <col min="4595" max="4595" width="21.42578125" style="11" customWidth="1"/>
    <col min="4596" max="4596" width="19" style="11" customWidth="1"/>
    <col min="4597" max="4597" width="14" style="11" customWidth="1"/>
    <col min="4598" max="4598" width="19.140625" style="11" customWidth="1"/>
    <col min="4599" max="4599" width="15.85546875" style="11" customWidth="1"/>
    <col min="4600" max="4601" width="11.42578125" style="11"/>
    <col min="4602" max="4602" width="12.85546875" style="11" customWidth="1"/>
    <col min="4603" max="4603" width="11.42578125" style="11"/>
    <col min="4604" max="4604" width="14.42578125" style="11" customWidth="1"/>
    <col min="4605" max="4847" width="11.42578125" style="11"/>
    <col min="4848" max="4848" width="14.42578125" style="11" customWidth="1"/>
    <col min="4849" max="4849" width="38" style="11" customWidth="1"/>
    <col min="4850" max="4850" width="31.42578125" style="11" customWidth="1"/>
    <col min="4851" max="4851" width="21.42578125" style="11" customWidth="1"/>
    <col min="4852" max="4852" width="19" style="11" customWidth="1"/>
    <col min="4853" max="4853" width="14" style="11" customWidth="1"/>
    <col min="4854" max="4854" width="19.140625" style="11" customWidth="1"/>
    <col min="4855" max="4855" width="15.85546875" style="11" customWidth="1"/>
    <col min="4856" max="4857" width="11.42578125" style="11"/>
    <col min="4858" max="4858" width="12.85546875" style="11" customWidth="1"/>
    <col min="4859" max="4859" width="11.42578125" style="11"/>
    <col min="4860" max="4860" width="14.42578125" style="11" customWidth="1"/>
    <col min="4861" max="5103" width="11.42578125" style="11"/>
    <col min="5104" max="5104" width="14.42578125" style="11" customWidth="1"/>
    <col min="5105" max="5105" width="38" style="11" customWidth="1"/>
    <col min="5106" max="5106" width="31.42578125" style="11" customWidth="1"/>
    <col min="5107" max="5107" width="21.42578125" style="11" customWidth="1"/>
    <col min="5108" max="5108" width="19" style="11" customWidth="1"/>
    <col min="5109" max="5109" width="14" style="11" customWidth="1"/>
    <col min="5110" max="5110" width="19.140625" style="11" customWidth="1"/>
    <col min="5111" max="5111" width="15.85546875" style="11" customWidth="1"/>
    <col min="5112" max="5113" width="11.42578125" style="11"/>
    <col min="5114" max="5114" width="12.85546875" style="11" customWidth="1"/>
    <col min="5115" max="5115" width="11.42578125" style="11"/>
    <col min="5116" max="5116" width="14.42578125" style="11" customWidth="1"/>
    <col min="5117" max="5359" width="11.42578125" style="11"/>
    <col min="5360" max="5360" width="14.42578125" style="11" customWidth="1"/>
    <col min="5361" max="5361" width="38" style="11" customWidth="1"/>
    <col min="5362" max="5362" width="31.42578125" style="11" customWidth="1"/>
    <col min="5363" max="5363" width="21.42578125" style="11" customWidth="1"/>
    <col min="5364" max="5364" width="19" style="11" customWidth="1"/>
    <col min="5365" max="5365" width="14" style="11" customWidth="1"/>
    <col min="5366" max="5366" width="19.140625" style="11" customWidth="1"/>
    <col min="5367" max="5367" width="15.85546875" style="11" customWidth="1"/>
    <col min="5368" max="5369" width="11.42578125" style="11"/>
    <col min="5370" max="5370" width="12.85546875" style="11" customWidth="1"/>
    <col min="5371" max="5371" width="11.42578125" style="11"/>
    <col min="5372" max="5372" width="14.42578125" style="11" customWidth="1"/>
    <col min="5373" max="5615" width="11.42578125" style="11"/>
    <col min="5616" max="5616" width="14.42578125" style="11" customWidth="1"/>
    <col min="5617" max="5617" width="38" style="11" customWidth="1"/>
    <col min="5618" max="5618" width="31.42578125" style="11" customWidth="1"/>
    <col min="5619" max="5619" width="21.42578125" style="11" customWidth="1"/>
    <col min="5620" max="5620" width="19" style="11" customWidth="1"/>
    <col min="5621" max="5621" width="14" style="11" customWidth="1"/>
    <col min="5622" max="5622" width="19.140625" style="11" customWidth="1"/>
    <col min="5623" max="5623" width="15.85546875" style="11" customWidth="1"/>
    <col min="5624" max="5625" width="11.42578125" style="11"/>
    <col min="5626" max="5626" width="12.85546875" style="11" customWidth="1"/>
    <col min="5627" max="5627" width="11.42578125" style="11"/>
    <col min="5628" max="5628" width="14.42578125" style="11" customWidth="1"/>
    <col min="5629" max="5871" width="11.42578125" style="11"/>
    <col min="5872" max="5872" width="14.42578125" style="11" customWidth="1"/>
    <col min="5873" max="5873" width="38" style="11" customWidth="1"/>
    <col min="5874" max="5874" width="31.42578125" style="11" customWidth="1"/>
    <col min="5875" max="5875" width="21.42578125" style="11" customWidth="1"/>
    <col min="5876" max="5876" width="19" style="11" customWidth="1"/>
    <col min="5877" max="5877" width="14" style="11" customWidth="1"/>
    <col min="5878" max="5878" width="19.140625" style="11" customWidth="1"/>
    <col min="5879" max="5879" width="15.85546875" style="11" customWidth="1"/>
    <col min="5880" max="5881" width="11.42578125" style="11"/>
    <col min="5882" max="5882" width="12.85546875" style="11" customWidth="1"/>
    <col min="5883" max="5883" width="11.42578125" style="11"/>
    <col min="5884" max="5884" width="14.42578125" style="11" customWidth="1"/>
    <col min="5885" max="6127" width="11.42578125" style="11"/>
    <col min="6128" max="6128" width="14.42578125" style="11" customWidth="1"/>
    <col min="6129" max="6129" width="38" style="11" customWidth="1"/>
    <col min="6130" max="6130" width="31.42578125" style="11" customWidth="1"/>
    <col min="6131" max="6131" width="21.42578125" style="11" customWidth="1"/>
    <col min="6132" max="6132" width="19" style="11" customWidth="1"/>
    <col min="6133" max="6133" width="14" style="11" customWidth="1"/>
    <col min="6134" max="6134" width="19.140625" style="11" customWidth="1"/>
    <col min="6135" max="6135" width="15.85546875" style="11" customWidth="1"/>
    <col min="6136" max="6137" width="11.42578125" style="11"/>
    <col min="6138" max="6138" width="12.85546875" style="11" customWidth="1"/>
    <col min="6139" max="6139" width="11.42578125" style="11"/>
    <col min="6140" max="6140" width="14.42578125" style="11" customWidth="1"/>
    <col min="6141" max="6383" width="11.42578125" style="11"/>
    <col min="6384" max="6384" width="14.42578125" style="11" customWidth="1"/>
    <col min="6385" max="6385" width="38" style="11" customWidth="1"/>
    <col min="6386" max="6386" width="31.42578125" style="11" customWidth="1"/>
    <col min="6387" max="6387" width="21.42578125" style="11" customWidth="1"/>
    <col min="6388" max="6388" width="19" style="11" customWidth="1"/>
    <col min="6389" max="6389" width="14" style="11" customWidth="1"/>
    <col min="6390" max="6390" width="19.140625" style="11" customWidth="1"/>
    <col min="6391" max="6391" width="15.85546875" style="11" customWidth="1"/>
    <col min="6392" max="6393" width="11.42578125" style="11"/>
    <col min="6394" max="6394" width="12.85546875" style="11" customWidth="1"/>
    <col min="6395" max="6395" width="11.42578125" style="11"/>
    <col min="6396" max="6396" width="14.42578125" style="11" customWidth="1"/>
    <col min="6397" max="6639" width="11.42578125" style="11"/>
    <col min="6640" max="6640" width="14.42578125" style="11" customWidth="1"/>
    <col min="6641" max="6641" width="38" style="11" customWidth="1"/>
    <col min="6642" max="6642" width="31.42578125" style="11" customWidth="1"/>
    <col min="6643" max="6643" width="21.42578125" style="11" customWidth="1"/>
    <col min="6644" max="6644" width="19" style="11" customWidth="1"/>
    <col min="6645" max="6645" width="14" style="11" customWidth="1"/>
    <col min="6646" max="6646" width="19.140625" style="11" customWidth="1"/>
    <col min="6647" max="6647" width="15.85546875" style="11" customWidth="1"/>
    <col min="6648" max="6649" width="11.42578125" style="11"/>
    <col min="6650" max="6650" width="12.85546875" style="11" customWidth="1"/>
    <col min="6651" max="6651" width="11.42578125" style="11"/>
    <col min="6652" max="6652" width="14.42578125" style="11" customWidth="1"/>
    <col min="6653" max="6895" width="11.42578125" style="11"/>
    <col min="6896" max="6896" width="14.42578125" style="11" customWidth="1"/>
    <col min="6897" max="6897" width="38" style="11" customWidth="1"/>
    <col min="6898" max="6898" width="31.42578125" style="11" customWidth="1"/>
    <col min="6899" max="6899" width="21.42578125" style="11" customWidth="1"/>
    <col min="6900" max="6900" width="19" style="11" customWidth="1"/>
    <col min="6901" max="6901" width="14" style="11" customWidth="1"/>
    <col min="6902" max="6902" width="19.140625" style="11" customWidth="1"/>
    <col min="6903" max="6903" width="15.85546875" style="11" customWidth="1"/>
    <col min="6904" max="6905" width="11.42578125" style="11"/>
    <col min="6906" max="6906" width="12.85546875" style="11" customWidth="1"/>
    <col min="6907" max="6907" width="11.42578125" style="11"/>
    <col min="6908" max="6908" width="14.42578125" style="11" customWidth="1"/>
    <col min="6909" max="7151" width="11.42578125" style="11"/>
    <col min="7152" max="7152" width="14.42578125" style="11" customWidth="1"/>
    <col min="7153" max="7153" width="38" style="11" customWidth="1"/>
    <col min="7154" max="7154" width="31.42578125" style="11" customWidth="1"/>
    <col min="7155" max="7155" width="21.42578125" style="11" customWidth="1"/>
    <col min="7156" max="7156" width="19" style="11" customWidth="1"/>
    <col min="7157" max="7157" width="14" style="11" customWidth="1"/>
    <col min="7158" max="7158" width="19.140625" style="11" customWidth="1"/>
    <col min="7159" max="7159" width="15.85546875" style="11" customWidth="1"/>
    <col min="7160" max="7161" width="11.42578125" style="11"/>
    <col min="7162" max="7162" width="12.85546875" style="11" customWidth="1"/>
    <col min="7163" max="7163" width="11.42578125" style="11"/>
    <col min="7164" max="7164" width="14.42578125" style="11" customWidth="1"/>
    <col min="7165" max="7407" width="11.42578125" style="11"/>
    <col min="7408" max="7408" width="14.42578125" style="11" customWidth="1"/>
    <col min="7409" max="7409" width="38" style="11" customWidth="1"/>
    <col min="7410" max="7410" width="31.42578125" style="11" customWidth="1"/>
    <col min="7411" max="7411" width="21.42578125" style="11" customWidth="1"/>
    <col min="7412" max="7412" width="19" style="11" customWidth="1"/>
    <col min="7413" max="7413" width="14" style="11" customWidth="1"/>
    <col min="7414" max="7414" width="19.140625" style="11" customWidth="1"/>
    <col min="7415" max="7415" width="15.85546875" style="11" customWidth="1"/>
    <col min="7416" max="7417" width="11.42578125" style="11"/>
    <col min="7418" max="7418" width="12.85546875" style="11" customWidth="1"/>
    <col min="7419" max="7419" width="11.42578125" style="11"/>
    <col min="7420" max="7420" width="14.42578125" style="11" customWidth="1"/>
    <col min="7421" max="7663" width="11.42578125" style="11"/>
    <col min="7664" max="7664" width="14.42578125" style="11" customWidth="1"/>
    <col min="7665" max="7665" width="38" style="11" customWidth="1"/>
    <col min="7666" max="7666" width="31.42578125" style="11" customWidth="1"/>
    <col min="7667" max="7667" width="21.42578125" style="11" customWidth="1"/>
    <col min="7668" max="7668" width="19" style="11" customWidth="1"/>
    <col min="7669" max="7669" width="14" style="11" customWidth="1"/>
    <col min="7670" max="7670" width="19.140625" style="11" customWidth="1"/>
    <col min="7671" max="7671" width="15.85546875" style="11" customWidth="1"/>
    <col min="7672" max="7673" width="11.42578125" style="11"/>
    <col min="7674" max="7674" width="12.85546875" style="11" customWidth="1"/>
    <col min="7675" max="7675" width="11.42578125" style="11"/>
    <col min="7676" max="7676" width="14.42578125" style="11" customWidth="1"/>
    <col min="7677" max="7919" width="11.42578125" style="11"/>
    <col min="7920" max="7920" width="14.42578125" style="11" customWidth="1"/>
    <col min="7921" max="7921" width="38" style="11" customWidth="1"/>
    <col min="7922" max="7922" width="31.42578125" style="11" customWidth="1"/>
    <col min="7923" max="7923" width="21.42578125" style="11" customWidth="1"/>
    <col min="7924" max="7924" width="19" style="11" customWidth="1"/>
    <col min="7925" max="7925" width="14" style="11" customWidth="1"/>
    <col min="7926" max="7926" width="19.140625" style="11" customWidth="1"/>
    <col min="7927" max="7927" width="15.85546875" style="11" customWidth="1"/>
    <col min="7928" max="7929" width="11.42578125" style="11"/>
    <col min="7930" max="7930" width="12.85546875" style="11" customWidth="1"/>
    <col min="7931" max="7931" width="11.42578125" style="11"/>
    <col min="7932" max="7932" width="14.42578125" style="11" customWidth="1"/>
    <col min="7933" max="8175" width="11.42578125" style="11"/>
    <col min="8176" max="8176" width="14.42578125" style="11" customWidth="1"/>
    <col min="8177" max="8177" width="38" style="11" customWidth="1"/>
    <col min="8178" max="8178" width="31.42578125" style="11" customWidth="1"/>
    <col min="8179" max="8179" width="21.42578125" style="11" customWidth="1"/>
    <col min="8180" max="8180" width="19" style="11" customWidth="1"/>
    <col min="8181" max="8181" width="14" style="11" customWidth="1"/>
    <col min="8182" max="8182" width="19.140625" style="11" customWidth="1"/>
    <col min="8183" max="8183" width="15.85546875" style="11" customWidth="1"/>
    <col min="8184" max="8185" width="11.42578125" style="11"/>
    <col min="8186" max="8186" width="12.85546875" style="11" customWidth="1"/>
    <col min="8187" max="8187" width="11.42578125" style="11"/>
    <col min="8188" max="8188" width="14.42578125" style="11" customWidth="1"/>
    <col min="8189" max="8431" width="11.42578125" style="11"/>
    <col min="8432" max="8432" width="14.42578125" style="11" customWidth="1"/>
    <col min="8433" max="8433" width="38" style="11" customWidth="1"/>
    <col min="8434" max="8434" width="31.42578125" style="11" customWidth="1"/>
    <col min="8435" max="8435" width="21.42578125" style="11" customWidth="1"/>
    <col min="8436" max="8436" width="19" style="11" customWidth="1"/>
    <col min="8437" max="8437" width="14" style="11" customWidth="1"/>
    <col min="8438" max="8438" width="19.140625" style="11" customWidth="1"/>
    <col min="8439" max="8439" width="15.85546875" style="11" customWidth="1"/>
    <col min="8440" max="8441" width="11.42578125" style="11"/>
    <col min="8442" max="8442" width="12.85546875" style="11" customWidth="1"/>
    <col min="8443" max="8443" width="11.42578125" style="11"/>
    <col min="8444" max="8444" width="14.42578125" style="11" customWidth="1"/>
    <col min="8445" max="8687" width="11.42578125" style="11"/>
    <col min="8688" max="8688" width="14.42578125" style="11" customWidth="1"/>
    <col min="8689" max="8689" width="38" style="11" customWidth="1"/>
    <col min="8690" max="8690" width="31.42578125" style="11" customWidth="1"/>
    <col min="8691" max="8691" width="21.42578125" style="11" customWidth="1"/>
    <col min="8692" max="8692" width="19" style="11" customWidth="1"/>
    <col min="8693" max="8693" width="14" style="11" customWidth="1"/>
    <col min="8694" max="8694" width="19.140625" style="11" customWidth="1"/>
    <col min="8695" max="8695" width="15.85546875" style="11" customWidth="1"/>
    <col min="8696" max="8697" width="11.42578125" style="11"/>
    <col min="8698" max="8698" width="12.85546875" style="11" customWidth="1"/>
    <col min="8699" max="8699" width="11.42578125" style="11"/>
    <col min="8700" max="8700" width="14.42578125" style="11" customWidth="1"/>
    <col min="8701" max="8943" width="11.42578125" style="11"/>
    <col min="8944" max="8944" width="14.42578125" style="11" customWidth="1"/>
    <col min="8945" max="8945" width="38" style="11" customWidth="1"/>
    <col min="8946" max="8946" width="31.42578125" style="11" customWidth="1"/>
    <col min="8947" max="8947" width="21.42578125" style="11" customWidth="1"/>
    <col min="8948" max="8948" width="19" style="11" customWidth="1"/>
    <col min="8949" max="8949" width="14" style="11" customWidth="1"/>
    <col min="8950" max="8950" width="19.140625" style="11" customWidth="1"/>
    <col min="8951" max="8951" width="15.85546875" style="11" customWidth="1"/>
    <col min="8952" max="8953" width="11.42578125" style="11"/>
    <col min="8954" max="8954" width="12.85546875" style="11" customWidth="1"/>
    <col min="8955" max="8955" width="11.42578125" style="11"/>
    <col min="8956" max="8956" width="14.42578125" style="11" customWidth="1"/>
    <col min="8957" max="9199" width="11.42578125" style="11"/>
    <col min="9200" max="9200" width="14.42578125" style="11" customWidth="1"/>
    <col min="9201" max="9201" width="38" style="11" customWidth="1"/>
    <col min="9202" max="9202" width="31.42578125" style="11" customWidth="1"/>
    <col min="9203" max="9203" width="21.42578125" style="11" customWidth="1"/>
    <col min="9204" max="9204" width="19" style="11" customWidth="1"/>
    <col min="9205" max="9205" width="14" style="11" customWidth="1"/>
    <col min="9206" max="9206" width="19.140625" style="11" customWidth="1"/>
    <col min="9207" max="9207" width="15.85546875" style="11" customWidth="1"/>
    <col min="9208" max="9209" width="11.42578125" style="11"/>
    <col min="9210" max="9210" width="12.85546875" style="11" customWidth="1"/>
    <col min="9211" max="9211" width="11.42578125" style="11"/>
    <col min="9212" max="9212" width="14.42578125" style="11" customWidth="1"/>
    <col min="9213" max="9455" width="11.42578125" style="11"/>
    <col min="9456" max="9456" width="14.42578125" style="11" customWidth="1"/>
    <col min="9457" max="9457" width="38" style="11" customWidth="1"/>
    <col min="9458" max="9458" width="31.42578125" style="11" customWidth="1"/>
    <col min="9459" max="9459" width="21.42578125" style="11" customWidth="1"/>
    <col min="9460" max="9460" width="19" style="11" customWidth="1"/>
    <col min="9461" max="9461" width="14" style="11" customWidth="1"/>
    <col min="9462" max="9462" width="19.140625" style="11" customWidth="1"/>
    <col min="9463" max="9463" width="15.85546875" style="11" customWidth="1"/>
    <col min="9464" max="9465" width="11.42578125" style="11"/>
    <col min="9466" max="9466" width="12.85546875" style="11" customWidth="1"/>
    <col min="9467" max="9467" width="11.42578125" style="11"/>
    <col min="9468" max="9468" width="14.42578125" style="11" customWidth="1"/>
    <col min="9469" max="9711" width="11.42578125" style="11"/>
    <col min="9712" max="9712" width="14.42578125" style="11" customWidth="1"/>
    <col min="9713" max="9713" width="38" style="11" customWidth="1"/>
    <col min="9714" max="9714" width="31.42578125" style="11" customWidth="1"/>
    <col min="9715" max="9715" width="21.42578125" style="11" customWidth="1"/>
    <col min="9716" max="9716" width="19" style="11" customWidth="1"/>
    <col min="9717" max="9717" width="14" style="11" customWidth="1"/>
    <col min="9718" max="9718" width="19.140625" style="11" customWidth="1"/>
    <col min="9719" max="9719" width="15.85546875" style="11" customWidth="1"/>
    <col min="9720" max="9721" width="11.42578125" style="11"/>
    <col min="9722" max="9722" width="12.85546875" style="11" customWidth="1"/>
    <col min="9723" max="9723" width="11.42578125" style="11"/>
    <col min="9724" max="9724" width="14.42578125" style="11" customWidth="1"/>
    <col min="9725" max="9967" width="11.42578125" style="11"/>
    <col min="9968" max="9968" width="14.42578125" style="11" customWidth="1"/>
    <col min="9969" max="9969" width="38" style="11" customWidth="1"/>
    <col min="9970" max="9970" width="31.42578125" style="11" customWidth="1"/>
    <col min="9971" max="9971" width="21.42578125" style="11" customWidth="1"/>
    <col min="9972" max="9972" width="19" style="11" customWidth="1"/>
    <col min="9973" max="9973" width="14" style="11" customWidth="1"/>
    <col min="9974" max="9974" width="19.140625" style="11" customWidth="1"/>
    <col min="9975" max="9975" width="15.85546875" style="11" customWidth="1"/>
    <col min="9976" max="9977" width="11.42578125" style="11"/>
    <col min="9978" max="9978" width="12.85546875" style="11" customWidth="1"/>
    <col min="9979" max="9979" width="11.42578125" style="11"/>
    <col min="9980" max="9980" width="14.42578125" style="11" customWidth="1"/>
    <col min="9981" max="10223" width="11.42578125" style="11"/>
    <col min="10224" max="10224" width="14.42578125" style="11" customWidth="1"/>
    <col min="10225" max="10225" width="38" style="11" customWidth="1"/>
    <col min="10226" max="10226" width="31.42578125" style="11" customWidth="1"/>
    <col min="10227" max="10227" width="21.42578125" style="11" customWidth="1"/>
    <col min="10228" max="10228" width="19" style="11" customWidth="1"/>
    <col min="10229" max="10229" width="14" style="11" customWidth="1"/>
    <col min="10230" max="10230" width="19.140625" style="11" customWidth="1"/>
    <col min="10231" max="10231" width="15.85546875" style="11" customWidth="1"/>
    <col min="10232" max="10233" width="11.42578125" style="11"/>
    <col min="10234" max="10234" width="12.85546875" style="11" customWidth="1"/>
    <col min="10235" max="10235" width="11.42578125" style="11"/>
    <col min="10236" max="10236" width="14.42578125" style="11" customWidth="1"/>
    <col min="10237" max="10479" width="11.42578125" style="11"/>
    <col min="10480" max="10480" width="14.42578125" style="11" customWidth="1"/>
    <col min="10481" max="10481" width="38" style="11" customWidth="1"/>
    <col min="10482" max="10482" width="31.42578125" style="11" customWidth="1"/>
    <col min="10483" max="10483" width="21.42578125" style="11" customWidth="1"/>
    <col min="10484" max="10484" width="19" style="11" customWidth="1"/>
    <col min="10485" max="10485" width="14" style="11" customWidth="1"/>
    <col min="10486" max="10486" width="19.140625" style="11" customWidth="1"/>
    <col min="10487" max="10487" width="15.85546875" style="11" customWidth="1"/>
    <col min="10488" max="10489" width="11.42578125" style="11"/>
    <col min="10490" max="10490" width="12.85546875" style="11" customWidth="1"/>
    <col min="10491" max="10491" width="11.42578125" style="11"/>
    <col min="10492" max="10492" width="14.42578125" style="11" customWidth="1"/>
    <col min="10493" max="10735" width="11.42578125" style="11"/>
    <col min="10736" max="10736" width="14.42578125" style="11" customWidth="1"/>
    <col min="10737" max="10737" width="38" style="11" customWidth="1"/>
    <col min="10738" max="10738" width="31.42578125" style="11" customWidth="1"/>
    <col min="10739" max="10739" width="21.42578125" style="11" customWidth="1"/>
    <col min="10740" max="10740" width="19" style="11" customWidth="1"/>
    <col min="10741" max="10741" width="14" style="11" customWidth="1"/>
    <col min="10742" max="10742" width="19.140625" style="11" customWidth="1"/>
    <col min="10743" max="10743" width="15.85546875" style="11" customWidth="1"/>
    <col min="10744" max="10745" width="11.42578125" style="11"/>
    <col min="10746" max="10746" width="12.85546875" style="11" customWidth="1"/>
    <col min="10747" max="10747" width="11.42578125" style="11"/>
    <col min="10748" max="10748" width="14.42578125" style="11" customWidth="1"/>
    <col min="10749" max="10991" width="11.42578125" style="11"/>
    <col min="10992" max="10992" width="14.42578125" style="11" customWidth="1"/>
    <col min="10993" max="10993" width="38" style="11" customWidth="1"/>
    <col min="10994" max="10994" width="31.42578125" style="11" customWidth="1"/>
    <col min="10995" max="10995" width="21.42578125" style="11" customWidth="1"/>
    <col min="10996" max="10996" width="19" style="11" customWidth="1"/>
    <col min="10997" max="10997" width="14" style="11" customWidth="1"/>
    <col min="10998" max="10998" width="19.140625" style="11" customWidth="1"/>
    <col min="10999" max="10999" width="15.85546875" style="11" customWidth="1"/>
    <col min="11000" max="11001" width="11.42578125" style="11"/>
    <col min="11002" max="11002" width="12.85546875" style="11" customWidth="1"/>
    <col min="11003" max="11003" width="11.42578125" style="11"/>
    <col min="11004" max="11004" width="14.42578125" style="11" customWidth="1"/>
    <col min="11005" max="11247" width="11.42578125" style="11"/>
    <col min="11248" max="11248" width="14.42578125" style="11" customWidth="1"/>
    <col min="11249" max="11249" width="38" style="11" customWidth="1"/>
    <col min="11250" max="11250" width="31.42578125" style="11" customWidth="1"/>
    <col min="11251" max="11251" width="21.42578125" style="11" customWidth="1"/>
    <col min="11252" max="11252" width="19" style="11" customWidth="1"/>
    <col min="11253" max="11253" width="14" style="11" customWidth="1"/>
    <col min="11254" max="11254" width="19.140625" style="11" customWidth="1"/>
    <col min="11255" max="11255" width="15.85546875" style="11" customWidth="1"/>
    <col min="11256" max="11257" width="11.42578125" style="11"/>
    <col min="11258" max="11258" width="12.85546875" style="11" customWidth="1"/>
    <col min="11259" max="11259" width="11.42578125" style="11"/>
    <col min="11260" max="11260" width="14.42578125" style="11" customWidth="1"/>
    <col min="11261" max="11503" width="11.42578125" style="11"/>
    <col min="11504" max="11504" width="14.42578125" style="11" customWidth="1"/>
    <col min="11505" max="11505" width="38" style="11" customWidth="1"/>
    <col min="11506" max="11506" width="31.42578125" style="11" customWidth="1"/>
    <col min="11507" max="11507" width="21.42578125" style="11" customWidth="1"/>
    <col min="11508" max="11508" width="19" style="11" customWidth="1"/>
    <col min="11509" max="11509" width="14" style="11" customWidth="1"/>
    <col min="11510" max="11510" width="19.140625" style="11" customWidth="1"/>
    <col min="11511" max="11511" width="15.85546875" style="11" customWidth="1"/>
    <col min="11512" max="11513" width="11.42578125" style="11"/>
    <col min="11514" max="11514" width="12.85546875" style="11" customWidth="1"/>
    <col min="11515" max="11515" width="11.42578125" style="11"/>
    <col min="11516" max="11516" width="14.42578125" style="11" customWidth="1"/>
    <col min="11517" max="11759" width="11.42578125" style="11"/>
    <col min="11760" max="11760" width="14.42578125" style="11" customWidth="1"/>
    <col min="11761" max="11761" width="38" style="11" customWidth="1"/>
    <col min="11762" max="11762" width="31.42578125" style="11" customWidth="1"/>
    <col min="11763" max="11763" width="21.42578125" style="11" customWidth="1"/>
    <col min="11764" max="11764" width="19" style="11" customWidth="1"/>
    <col min="11765" max="11765" width="14" style="11" customWidth="1"/>
    <col min="11766" max="11766" width="19.140625" style="11" customWidth="1"/>
    <col min="11767" max="11767" width="15.85546875" style="11" customWidth="1"/>
    <col min="11768" max="11769" width="11.42578125" style="11"/>
    <col min="11770" max="11770" width="12.85546875" style="11" customWidth="1"/>
    <col min="11771" max="11771" width="11.42578125" style="11"/>
    <col min="11772" max="11772" width="14.42578125" style="11" customWidth="1"/>
    <col min="11773" max="12015" width="11.42578125" style="11"/>
    <col min="12016" max="12016" width="14.42578125" style="11" customWidth="1"/>
    <col min="12017" max="12017" width="38" style="11" customWidth="1"/>
    <col min="12018" max="12018" width="31.42578125" style="11" customWidth="1"/>
    <col min="12019" max="12019" width="21.42578125" style="11" customWidth="1"/>
    <col min="12020" max="12020" width="19" style="11" customWidth="1"/>
    <col min="12021" max="12021" width="14" style="11" customWidth="1"/>
    <col min="12022" max="12022" width="19.140625" style="11" customWidth="1"/>
    <col min="12023" max="12023" width="15.85546875" style="11" customWidth="1"/>
    <col min="12024" max="12025" width="11.42578125" style="11"/>
    <col min="12026" max="12026" width="12.85546875" style="11" customWidth="1"/>
    <col min="12027" max="12027" width="11.42578125" style="11"/>
    <col min="12028" max="12028" width="14.42578125" style="11" customWidth="1"/>
    <col min="12029" max="12271" width="11.42578125" style="11"/>
    <col min="12272" max="12272" width="14.42578125" style="11" customWidth="1"/>
    <col min="12273" max="12273" width="38" style="11" customWidth="1"/>
    <col min="12274" max="12274" width="31.42578125" style="11" customWidth="1"/>
    <col min="12275" max="12275" width="21.42578125" style="11" customWidth="1"/>
    <col min="12276" max="12276" width="19" style="11" customWidth="1"/>
    <col min="12277" max="12277" width="14" style="11" customWidth="1"/>
    <col min="12278" max="12278" width="19.140625" style="11" customWidth="1"/>
    <col min="12279" max="12279" width="15.85546875" style="11" customWidth="1"/>
    <col min="12280" max="12281" width="11.42578125" style="11"/>
    <col min="12282" max="12282" width="12.85546875" style="11" customWidth="1"/>
    <col min="12283" max="12283" width="11.42578125" style="11"/>
    <col min="12284" max="12284" width="14.42578125" style="11" customWidth="1"/>
    <col min="12285" max="12527" width="11.42578125" style="11"/>
    <col min="12528" max="12528" width="14.42578125" style="11" customWidth="1"/>
    <col min="12529" max="12529" width="38" style="11" customWidth="1"/>
    <col min="12530" max="12530" width="31.42578125" style="11" customWidth="1"/>
    <col min="12531" max="12531" width="21.42578125" style="11" customWidth="1"/>
    <col min="12532" max="12532" width="19" style="11" customWidth="1"/>
    <col min="12533" max="12533" width="14" style="11" customWidth="1"/>
    <col min="12534" max="12534" width="19.140625" style="11" customWidth="1"/>
    <col min="12535" max="12535" width="15.85546875" style="11" customWidth="1"/>
    <col min="12536" max="12537" width="11.42578125" style="11"/>
    <col min="12538" max="12538" width="12.85546875" style="11" customWidth="1"/>
    <col min="12539" max="12539" width="11.42578125" style="11"/>
    <col min="12540" max="12540" width="14.42578125" style="11" customWidth="1"/>
    <col min="12541" max="12783" width="11.42578125" style="11"/>
    <col min="12784" max="12784" width="14.42578125" style="11" customWidth="1"/>
    <col min="12785" max="12785" width="38" style="11" customWidth="1"/>
    <col min="12786" max="12786" width="31.42578125" style="11" customWidth="1"/>
    <col min="12787" max="12787" width="21.42578125" style="11" customWidth="1"/>
    <col min="12788" max="12788" width="19" style="11" customWidth="1"/>
    <col min="12789" max="12789" width="14" style="11" customWidth="1"/>
    <col min="12790" max="12790" width="19.140625" style="11" customWidth="1"/>
    <col min="12791" max="12791" width="15.85546875" style="11" customWidth="1"/>
    <col min="12792" max="12793" width="11.42578125" style="11"/>
    <col min="12794" max="12794" width="12.85546875" style="11" customWidth="1"/>
    <col min="12795" max="12795" width="11.42578125" style="11"/>
    <col min="12796" max="12796" width="14.42578125" style="11" customWidth="1"/>
    <col min="12797" max="13039" width="11.42578125" style="11"/>
    <col min="13040" max="13040" width="14.42578125" style="11" customWidth="1"/>
    <col min="13041" max="13041" width="38" style="11" customWidth="1"/>
    <col min="13042" max="13042" width="31.42578125" style="11" customWidth="1"/>
    <col min="13043" max="13043" width="21.42578125" style="11" customWidth="1"/>
    <col min="13044" max="13044" width="19" style="11" customWidth="1"/>
    <col min="13045" max="13045" width="14" style="11" customWidth="1"/>
    <col min="13046" max="13046" width="19.140625" style="11" customWidth="1"/>
    <col min="13047" max="13047" width="15.85546875" style="11" customWidth="1"/>
    <col min="13048" max="13049" width="11.42578125" style="11"/>
    <col min="13050" max="13050" width="12.85546875" style="11" customWidth="1"/>
    <col min="13051" max="13051" width="11.42578125" style="11"/>
    <col min="13052" max="13052" width="14.42578125" style="11" customWidth="1"/>
    <col min="13053" max="13295" width="11.42578125" style="11"/>
    <col min="13296" max="13296" width="14.42578125" style="11" customWidth="1"/>
    <col min="13297" max="13297" width="38" style="11" customWidth="1"/>
    <col min="13298" max="13298" width="31.42578125" style="11" customWidth="1"/>
    <col min="13299" max="13299" width="21.42578125" style="11" customWidth="1"/>
    <col min="13300" max="13300" width="19" style="11" customWidth="1"/>
    <col min="13301" max="13301" width="14" style="11" customWidth="1"/>
    <col min="13302" max="13302" width="19.140625" style="11" customWidth="1"/>
    <col min="13303" max="13303" width="15.85546875" style="11" customWidth="1"/>
    <col min="13304" max="13305" width="11.42578125" style="11"/>
    <col min="13306" max="13306" width="12.85546875" style="11" customWidth="1"/>
    <col min="13307" max="13307" width="11.42578125" style="11"/>
    <col min="13308" max="13308" width="14.42578125" style="11" customWidth="1"/>
    <col min="13309" max="13551" width="11.42578125" style="11"/>
    <col min="13552" max="13552" width="14.42578125" style="11" customWidth="1"/>
    <col min="13553" max="13553" width="38" style="11" customWidth="1"/>
    <col min="13554" max="13554" width="31.42578125" style="11" customWidth="1"/>
    <col min="13555" max="13555" width="21.42578125" style="11" customWidth="1"/>
    <col min="13556" max="13556" width="19" style="11" customWidth="1"/>
    <col min="13557" max="13557" width="14" style="11" customWidth="1"/>
    <col min="13558" max="13558" width="19.140625" style="11" customWidth="1"/>
    <col min="13559" max="13559" width="15.85546875" style="11" customWidth="1"/>
    <col min="13560" max="13561" width="11.42578125" style="11"/>
    <col min="13562" max="13562" width="12.85546875" style="11" customWidth="1"/>
    <col min="13563" max="13563" width="11.42578125" style="11"/>
    <col min="13564" max="13564" width="14.42578125" style="11" customWidth="1"/>
    <col min="13565" max="13807" width="11.42578125" style="11"/>
    <col min="13808" max="13808" width="14.42578125" style="11" customWidth="1"/>
    <col min="13809" max="13809" width="38" style="11" customWidth="1"/>
    <col min="13810" max="13810" width="31.42578125" style="11" customWidth="1"/>
    <col min="13811" max="13811" width="21.42578125" style="11" customWidth="1"/>
    <col min="13812" max="13812" width="19" style="11" customWidth="1"/>
    <col min="13813" max="13813" width="14" style="11" customWidth="1"/>
    <col min="13814" max="13814" width="19.140625" style="11" customWidth="1"/>
    <col min="13815" max="13815" width="15.85546875" style="11" customWidth="1"/>
    <col min="13816" max="13817" width="11.42578125" style="11"/>
    <col min="13818" max="13818" width="12.85546875" style="11" customWidth="1"/>
    <col min="13819" max="13819" width="11.42578125" style="11"/>
    <col min="13820" max="13820" width="14.42578125" style="11" customWidth="1"/>
    <col min="13821" max="14063" width="11.42578125" style="11"/>
    <col min="14064" max="14064" width="14.42578125" style="11" customWidth="1"/>
    <col min="14065" max="14065" width="38" style="11" customWidth="1"/>
    <col min="14066" max="14066" width="31.42578125" style="11" customWidth="1"/>
    <col min="14067" max="14067" width="21.42578125" style="11" customWidth="1"/>
    <col min="14068" max="14068" width="19" style="11" customWidth="1"/>
    <col min="14069" max="14069" width="14" style="11" customWidth="1"/>
    <col min="14070" max="14070" width="19.140625" style="11" customWidth="1"/>
    <col min="14071" max="14071" width="15.85546875" style="11" customWidth="1"/>
    <col min="14072" max="14073" width="11.42578125" style="11"/>
    <col min="14074" max="14074" width="12.85546875" style="11" customWidth="1"/>
    <col min="14075" max="14075" width="11.42578125" style="11"/>
    <col min="14076" max="14076" width="14.42578125" style="11" customWidth="1"/>
    <col min="14077" max="14319" width="11.42578125" style="11"/>
    <col min="14320" max="14320" width="14.42578125" style="11" customWidth="1"/>
    <col min="14321" max="14321" width="38" style="11" customWidth="1"/>
    <col min="14322" max="14322" width="31.42578125" style="11" customWidth="1"/>
    <col min="14323" max="14323" width="21.42578125" style="11" customWidth="1"/>
    <col min="14324" max="14324" width="19" style="11" customWidth="1"/>
    <col min="14325" max="14325" width="14" style="11" customWidth="1"/>
    <col min="14326" max="14326" width="19.140625" style="11" customWidth="1"/>
    <col min="14327" max="14327" width="15.85546875" style="11" customWidth="1"/>
    <col min="14328" max="14329" width="11.42578125" style="11"/>
    <col min="14330" max="14330" width="12.85546875" style="11" customWidth="1"/>
    <col min="14331" max="14331" width="11.42578125" style="11"/>
    <col min="14332" max="14332" width="14.42578125" style="11" customWidth="1"/>
    <col min="14333" max="14575" width="11.42578125" style="11"/>
    <col min="14576" max="14576" width="14.42578125" style="11" customWidth="1"/>
    <col min="14577" max="14577" width="38" style="11" customWidth="1"/>
    <col min="14578" max="14578" width="31.42578125" style="11" customWidth="1"/>
    <col min="14579" max="14579" width="21.42578125" style="11" customWidth="1"/>
    <col min="14580" max="14580" width="19" style="11" customWidth="1"/>
    <col min="14581" max="14581" width="14" style="11" customWidth="1"/>
    <col min="14582" max="14582" width="19.140625" style="11" customWidth="1"/>
    <col min="14583" max="14583" width="15.85546875" style="11" customWidth="1"/>
    <col min="14584" max="14585" width="11.42578125" style="11"/>
    <col min="14586" max="14586" width="12.85546875" style="11" customWidth="1"/>
    <col min="14587" max="14587" width="11.42578125" style="11"/>
    <col min="14588" max="14588" width="14.42578125" style="11" customWidth="1"/>
    <col min="14589" max="14831" width="11.42578125" style="11"/>
    <col min="14832" max="14832" width="14.42578125" style="11" customWidth="1"/>
    <col min="14833" max="14833" width="38" style="11" customWidth="1"/>
    <col min="14834" max="14834" width="31.42578125" style="11" customWidth="1"/>
    <col min="14835" max="14835" width="21.42578125" style="11" customWidth="1"/>
    <col min="14836" max="14836" width="19" style="11" customWidth="1"/>
    <col min="14837" max="14837" width="14" style="11" customWidth="1"/>
    <col min="14838" max="14838" width="19.140625" style="11" customWidth="1"/>
    <col min="14839" max="14839" width="15.85546875" style="11" customWidth="1"/>
    <col min="14840" max="14841" width="11.42578125" style="11"/>
    <col min="14842" max="14842" width="12.85546875" style="11" customWidth="1"/>
    <col min="14843" max="14843" width="11.42578125" style="11"/>
    <col min="14844" max="14844" width="14.42578125" style="11" customWidth="1"/>
    <col min="14845" max="15087" width="11.42578125" style="11"/>
    <col min="15088" max="15088" width="14.42578125" style="11" customWidth="1"/>
    <col min="15089" max="15089" width="38" style="11" customWidth="1"/>
    <col min="15090" max="15090" width="31.42578125" style="11" customWidth="1"/>
    <col min="15091" max="15091" width="21.42578125" style="11" customWidth="1"/>
    <col min="15092" max="15092" width="19" style="11" customWidth="1"/>
    <col min="15093" max="15093" width="14" style="11" customWidth="1"/>
    <col min="15094" max="15094" width="19.140625" style="11" customWidth="1"/>
    <col min="15095" max="15095" width="15.85546875" style="11" customWidth="1"/>
    <col min="15096" max="15097" width="11.42578125" style="11"/>
    <col min="15098" max="15098" width="12.85546875" style="11" customWidth="1"/>
    <col min="15099" max="15099" width="11.42578125" style="11"/>
    <col min="15100" max="15100" width="14.42578125" style="11" customWidth="1"/>
    <col min="15101" max="15343" width="11.42578125" style="11"/>
    <col min="15344" max="15344" width="14.42578125" style="11" customWidth="1"/>
    <col min="15345" max="15345" width="38" style="11" customWidth="1"/>
    <col min="15346" max="15346" width="31.42578125" style="11" customWidth="1"/>
    <col min="15347" max="15347" width="21.42578125" style="11" customWidth="1"/>
    <col min="15348" max="15348" width="19" style="11" customWidth="1"/>
    <col min="15349" max="15349" width="14" style="11" customWidth="1"/>
    <col min="15350" max="15350" width="19.140625" style="11" customWidth="1"/>
    <col min="15351" max="15351" width="15.85546875" style="11" customWidth="1"/>
    <col min="15352" max="15353" width="11.42578125" style="11"/>
    <col min="15354" max="15354" width="12.85546875" style="11" customWidth="1"/>
    <col min="15355" max="15355" width="11.42578125" style="11"/>
    <col min="15356" max="15356" width="14.42578125" style="11" customWidth="1"/>
    <col min="15357" max="15599" width="11.42578125" style="11"/>
    <col min="15600" max="15600" width="14.42578125" style="11" customWidth="1"/>
    <col min="15601" max="15601" width="38" style="11" customWidth="1"/>
    <col min="15602" max="15602" width="31.42578125" style="11" customWidth="1"/>
    <col min="15603" max="15603" width="21.42578125" style="11" customWidth="1"/>
    <col min="15604" max="15604" width="19" style="11" customWidth="1"/>
    <col min="15605" max="15605" width="14" style="11" customWidth="1"/>
    <col min="15606" max="15606" width="19.140625" style="11" customWidth="1"/>
    <col min="15607" max="15607" width="15.85546875" style="11" customWidth="1"/>
    <col min="15608" max="15609" width="11.42578125" style="11"/>
    <col min="15610" max="15610" width="12.85546875" style="11" customWidth="1"/>
    <col min="15611" max="15611" width="11.42578125" style="11"/>
    <col min="15612" max="15612" width="14.42578125" style="11" customWidth="1"/>
    <col min="15613" max="15855" width="11.42578125" style="11"/>
    <col min="15856" max="15856" width="14.42578125" style="11" customWidth="1"/>
    <col min="15857" max="15857" width="38" style="11" customWidth="1"/>
    <col min="15858" max="15858" width="31.42578125" style="11" customWidth="1"/>
    <col min="15859" max="15859" width="21.42578125" style="11" customWidth="1"/>
    <col min="15860" max="15860" width="19" style="11" customWidth="1"/>
    <col min="15861" max="15861" width="14" style="11" customWidth="1"/>
    <col min="15862" max="15862" width="19.140625" style="11" customWidth="1"/>
    <col min="15863" max="15863" width="15.85546875" style="11" customWidth="1"/>
    <col min="15864" max="15865" width="11.42578125" style="11"/>
    <col min="15866" max="15866" width="12.85546875" style="11" customWidth="1"/>
    <col min="15867" max="15867" width="11.42578125" style="11"/>
    <col min="15868" max="15868" width="14.42578125" style="11" customWidth="1"/>
    <col min="15869" max="16111" width="11.42578125" style="11"/>
    <col min="16112" max="16112" width="14.42578125" style="11" customWidth="1"/>
    <col min="16113" max="16113" width="38" style="11" customWidth="1"/>
    <col min="16114" max="16114" width="31.42578125" style="11" customWidth="1"/>
    <col min="16115" max="16115" width="21.42578125" style="11" customWidth="1"/>
    <col min="16116" max="16116" width="19" style="11" customWidth="1"/>
    <col min="16117" max="16117" width="14" style="11" customWidth="1"/>
    <col min="16118" max="16118" width="19.140625" style="11" customWidth="1"/>
    <col min="16119" max="16119" width="15.85546875" style="11" customWidth="1"/>
    <col min="16120" max="16121" width="11.42578125" style="11"/>
    <col min="16122" max="16122" width="12.85546875" style="11" customWidth="1"/>
    <col min="16123" max="16123" width="11.42578125" style="11"/>
    <col min="16124" max="16124" width="14.42578125" style="11" customWidth="1"/>
    <col min="16125" max="16384" width="11.42578125" style="11"/>
  </cols>
  <sheetData>
    <row r="2" spans="2:6" ht="14.25" customHeight="1" x14ac:dyDescent="0.25">
      <c r="B2" s="176" t="s">
        <v>240</v>
      </c>
      <c r="C2" s="176"/>
      <c r="D2" s="176"/>
      <c r="E2" s="176"/>
      <c r="F2" s="176"/>
    </row>
    <row r="3" spans="2:6" ht="14.25" customHeight="1" x14ac:dyDescent="0.25">
      <c r="B3" s="176"/>
      <c r="C3" s="176"/>
      <c r="D3" s="176"/>
      <c r="E3" s="176"/>
      <c r="F3" s="176"/>
    </row>
    <row r="4" spans="2:6" ht="14.25" customHeight="1" x14ac:dyDescent="0.25">
      <c r="B4" s="176"/>
      <c r="C4" s="176"/>
      <c r="D4" s="176"/>
      <c r="E4" s="176"/>
      <c r="F4" s="176"/>
    </row>
    <row r="5" spans="2:6" ht="17.25" customHeight="1" x14ac:dyDescent="0.25">
      <c r="B5" s="177" t="s">
        <v>241</v>
      </c>
      <c r="C5" s="177"/>
      <c r="D5" s="178"/>
      <c r="E5" s="178"/>
      <c r="F5" s="178"/>
    </row>
    <row r="6" spans="2:6" ht="4.5" customHeight="1" x14ac:dyDescent="0.25">
      <c r="F6" s="88"/>
    </row>
    <row r="7" spans="2:6" ht="15" customHeight="1" x14ac:dyDescent="0.25">
      <c r="B7" s="179" t="s">
        <v>242</v>
      </c>
      <c r="C7" s="179" t="s">
        <v>243</v>
      </c>
      <c r="D7" s="179" t="s">
        <v>244</v>
      </c>
      <c r="E7" s="180" t="s">
        <v>245</v>
      </c>
      <c r="F7" s="179" t="s">
        <v>246</v>
      </c>
    </row>
    <row r="8" spans="2:6" ht="43.5" customHeight="1" x14ac:dyDescent="0.25">
      <c r="B8" s="179"/>
      <c r="C8" s="179"/>
      <c r="D8" s="179"/>
      <c r="E8" s="180"/>
      <c r="F8" s="179"/>
    </row>
    <row r="9" spans="2:6" ht="15" customHeight="1" x14ac:dyDescent="0.25">
      <c r="B9" s="181" t="s">
        <v>247</v>
      </c>
      <c r="C9" s="182"/>
      <c r="D9" s="182" t="s">
        <v>248</v>
      </c>
      <c r="E9" s="183">
        <v>10</v>
      </c>
      <c r="F9" s="184" t="s">
        <v>127</v>
      </c>
    </row>
    <row r="10" spans="2:6" x14ac:dyDescent="0.25">
      <c r="B10" s="181"/>
      <c r="C10" s="182"/>
      <c r="D10" s="182"/>
      <c r="E10" s="183"/>
      <c r="F10" s="184"/>
    </row>
    <row r="11" spans="2:6" ht="13.5" customHeight="1" x14ac:dyDescent="0.25">
      <c r="B11" s="189" t="s">
        <v>247</v>
      </c>
      <c r="C11" s="190"/>
      <c r="D11" s="190" t="s">
        <v>248</v>
      </c>
      <c r="E11" s="191">
        <v>10</v>
      </c>
      <c r="F11" s="192" t="s">
        <v>249</v>
      </c>
    </row>
    <row r="12" spans="2:6" x14ac:dyDescent="0.25">
      <c r="B12" s="189"/>
      <c r="C12" s="190"/>
      <c r="D12" s="190"/>
      <c r="E12" s="191"/>
      <c r="F12" s="192"/>
    </row>
    <row r="13" spans="2:6" x14ac:dyDescent="0.25">
      <c r="B13" s="89"/>
      <c r="C13" s="90"/>
      <c r="D13" s="90"/>
      <c r="E13" s="91"/>
      <c r="F13" s="92"/>
    </row>
    <row r="14" spans="2:6" x14ac:dyDescent="0.25">
      <c r="B14" s="185" t="s">
        <v>250</v>
      </c>
      <c r="C14" s="185"/>
      <c r="D14" s="185"/>
      <c r="E14" s="93">
        <f>SUM(E9:E13)</f>
        <v>20</v>
      </c>
      <c r="F14" s="94"/>
    </row>
    <row r="15" spans="2:6" x14ac:dyDescent="0.25">
      <c r="B15" s="186" t="s">
        <v>251</v>
      </c>
      <c r="C15" s="186"/>
      <c r="D15" s="186"/>
      <c r="E15" s="95"/>
      <c r="F15" s="96"/>
    </row>
    <row r="16" spans="2:6" x14ac:dyDescent="0.25">
      <c r="B16" s="187" t="s">
        <v>252</v>
      </c>
      <c r="C16" s="187"/>
      <c r="D16" s="187"/>
      <c r="E16" s="97"/>
      <c r="F16" s="98"/>
    </row>
    <row r="17" spans="2:6" ht="13.5" customHeight="1" x14ac:dyDescent="0.25">
      <c r="B17" s="188" t="s">
        <v>253</v>
      </c>
      <c r="C17" s="188"/>
      <c r="D17" s="188"/>
      <c r="E17" s="188"/>
      <c r="F17" s="188"/>
    </row>
    <row r="18" spans="2:6" x14ac:dyDescent="0.25">
      <c r="B18" s="188"/>
      <c r="C18" s="188"/>
      <c r="D18" s="188"/>
      <c r="E18" s="188"/>
      <c r="F18" s="188"/>
    </row>
    <row r="19" spans="2:6" x14ac:dyDescent="0.25">
      <c r="B19" s="188"/>
      <c r="C19" s="188"/>
      <c r="D19" s="188"/>
      <c r="E19" s="188"/>
      <c r="F19" s="188"/>
    </row>
    <row r="20" spans="2:6" x14ac:dyDescent="0.25">
      <c r="B20" s="99"/>
      <c r="C20" s="99"/>
      <c r="D20" s="99"/>
      <c r="E20" s="99"/>
      <c r="F20" s="99"/>
    </row>
    <row r="21" spans="2:6" x14ac:dyDescent="0.25">
      <c r="B21" s="15" t="s">
        <v>254</v>
      </c>
    </row>
  </sheetData>
  <mergeCells count="22">
    <mergeCell ref="B14:D14"/>
    <mergeCell ref="B15:D15"/>
    <mergeCell ref="B16:D16"/>
    <mergeCell ref="B17:F19"/>
    <mergeCell ref="B11:B12"/>
    <mergeCell ref="C11:C12"/>
    <mergeCell ref="D11:D12"/>
    <mergeCell ref="E11:E12"/>
    <mergeCell ref="F11:F12"/>
    <mergeCell ref="B9:B10"/>
    <mergeCell ref="C9:C10"/>
    <mergeCell ref="D9:D10"/>
    <mergeCell ref="E9:E10"/>
    <mergeCell ref="F9:F10"/>
    <mergeCell ref="B2:F4"/>
    <mergeCell ref="B5:C5"/>
    <mergeCell ref="D5:F5"/>
    <mergeCell ref="B7:B8"/>
    <mergeCell ref="C7:C8"/>
    <mergeCell ref="D7:D8"/>
    <mergeCell ref="E7:E8"/>
    <mergeCell ref="F7:F8"/>
  </mergeCells>
  <dataValidations count="2">
    <dataValidation type="list" operator="equal" allowBlank="1" showInputMessage="1" showErrorMessage="1" sqref="D9:D12" xr:uid="{00000000-0002-0000-0C00-000000000000}">
      <formula1>"Aseguramiento,Consultoria"</formula1>
      <formula2>0</formula2>
    </dataValidation>
    <dataValidation type="list" operator="equal" allowBlank="1" showInputMessage="1" showErrorMessage="1" sqref="F9 F11 F13" xr:uid="{00000000-0002-0000-0C00-000001000000}">
      <formula1>"Si,No"</formula1>
      <formula2>0</formula2>
    </dataValidation>
  </dataValidations>
  <pageMargins left="0.7" right="0.7" top="0.75" bottom="0.75" header="0.511811023622047" footer="0.511811023622047"/>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T22"/>
  <sheetViews>
    <sheetView topLeftCell="A8" zoomScale="80" zoomScaleNormal="80" workbookViewId="0">
      <selection activeCell="E8" sqref="E8"/>
    </sheetView>
  </sheetViews>
  <sheetFormatPr baseColWidth="10" defaultColWidth="11.42578125" defaultRowHeight="15" x14ac:dyDescent="0.25"/>
  <cols>
    <col min="1" max="1" width="3.42578125" style="11" customWidth="1"/>
    <col min="2" max="2" width="32.85546875" style="11" customWidth="1"/>
    <col min="3" max="4" width="31.140625" style="11" customWidth="1"/>
    <col min="5" max="5" width="17" style="11" customWidth="1"/>
    <col min="6" max="6" width="13.140625" style="14" customWidth="1"/>
    <col min="7" max="7" width="14.28515625" style="14" customWidth="1"/>
    <col min="8" max="8" width="11.42578125" style="11"/>
    <col min="9" max="9" width="3.42578125" style="11" customWidth="1"/>
    <col min="10" max="10" width="5.85546875" style="11" customWidth="1"/>
    <col min="11" max="11" width="5.85546875" style="14" customWidth="1"/>
    <col min="12" max="20" width="5.85546875" style="11" customWidth="1"/>
    <col min="21" max="254" width="11.42578125" style="11"/>
    <col min="255" max="255" width="14.42578125" style="11" customWidth="1"/>
    <col min="256" max="256" width="38" style="11" customWidth="1"/>
    <col min="257" max="257" width="31.42578125" style="11" customWidth="1"/>
    <col min="258" max="258" width="21.42578125" style="11" customWidth="1"/>
    <col min="259" max="259" width="19" style="11" customWidth="1"/>
    <col min="260" max="260" width="14" style="11" customWidth="1"/>
    <col min="261" max="261" width="19.140625" style="11" customWidth="1"/>
    <col min="262" max="262" width="15.85546875" style="11" customWidth="1"/>
    <col min="263" max="264" width="11.42578125" style="11"/>
    <col min="265" max="265" width="12.85546875" style="11" customWidth="1"/>
    <col min="266" max="266" width="11.42578125" style="11"/>
    <col min="267" max="267" width="14.42578125" style="11" customWidth="1"/>
    <col min="268" max="510" width="11.42578125" style="11"/>
    <col min="511" max="511" width="14.42578125" style="11" customWidth="1"/>
    <col min="512" max="512" width="38" style="11" customWidth="1"/>
    <col min="513" max="513" width="31.42578125" style="11" customWidth="1"/>
    <col min="514" max="514" width="21.42578125" style="11" customWidth="1"/>
    <col min="515" max="515" width="19" style="11" customWidth="1"/>
    <col min="516" max="516" width="14" style="11" customWidth="1"/>
    <col min="517" max="517" width="19.140625" style="11" customWidth="1"/>
    <col min="518" max="518" width="15.85546875" style="11" customWidth="1"/>
    <col min="519" max="520" width="11.42578125" style="11"/>
    <col min="521" max="521" width="12.85546875" style="11" customWidth="1"/>
    <col min="522" max="522" width="11.42578125" style="11"/>
    <col min="523" max="523" width="14.42578125" style="11" customWidth="1"/>
    <col min="524" max="766" width="11.42578125" style="11"/>
    <col min="767" max="767" width="14.42578125" style="11" customWidth="1"/>
    <col min="768" max="768" width="38" style="11" customWidth="1"/>
    <col min="769" max="769" width="31.42578125" style="11" customWidth="1"/>
    <col min="770" max="770" width="21.42578125" style="11" customWidth="1"/>
    <col min="771" max="771" width="19" style="11" customWidth="1"/>
    <col min="772" max="772" width="14" style="11" customWidth="1"/>
    <col min="773" max="773" width="19.140625" style="11" customWidth="1"/>
    <col min="774" max="774" width="15.85546875" style="11" customWidth="1"/>
    <col min="775" max="776" width="11.42578125" style="11"/>
    <col min="777" max="777" width="12.85546875" style="11" customWidth="1"/>
    <col min="778" max="778" width="11.42578125" style="11"/>
    <col min="779" max="779" width="14.42578125" style="11" customWidth="1"/>
    <col min="780" max="1022" width="11.42578125" style="11"/>
    <col min="1023" max="1023" width="14.42578125" style="11" customWidth="1"/>
    <col min="1024" max="1024" width="38" style="11" customWidth="1"/>
    <col min="1025" max="1025" width="31.42578125" style="11" customWidth="1"/>
    <col min="1026" max="1026" width="21.42578125" style="11" customWidth="1"/>
    <col min="1027" max="1027" width="19" style="11" customWidth="1"/>
    <col min="1028" max="1028" width="14" style="11" customWidth="1"/>
    <col min="1029" max="1029" width="19.140625" style="11" customWidth="1"/>
    <col min="1030" max="1030" width="15.85546875" style="11" customWidth="1"/>
    <col min="1031" max="1032" width="11.42578125" style="11"/>
    <col min="1033" max="1033" width="12.85546875" style="11" customWidth="1"/>
    <col min="1034" max="1034" width="11.42578125" style="11"/>
    <col min="1035" max="1035" width="14.42578125" style="11" customWidth="1"/>
    <col min="1036" max="1278" width="11.42578125" style="11"/>
    <col min="1279" max="1279" width="14.42578125" style="11" customWidth="1"/>
    <col min="1280" max="1280" width="38" style="11" customWidth="1"/>
    <col min="1281" max="1281" width="31.42578125" style="11" customWidth="1"/>
    <col min="1282" max="1282" width="21.42578125" style="11" customWidth="1"/>
    <col min="1283" max="1283" width="19" style="11" customWidth="1"/>
    <col min="1284" max="1284" width="14" style="11" customWidth="1"/>
    <col min="1285" max="1285" width="19.140625" style="11" customWidth="1"/>
    <col min="1286" max="1286" width="15.85546875" style="11" customWidth="1"/>
    <col min="1287" max="1288" width="11.42578125" style="11"/>
    <col min="1289" max="1289" width="12.85546875" style="11" customWidth="1"/>
    <col min="1290" max="1290" width="11.42578125" style="11"/>
    <col min="1291" max="1291" width="14.42578125" style="11" customWidth="1"/>
    <col min="1292" max="1534" width="11.42578125" style="11"/>
    <col min="1535" max="1535" width="14.42578125" style="11" customWidth="1"/>
    <col min="1536" max="1536" width="38" style="11" customWidth="1"/>
    <col min="1537" max="1537" width="31.42578125" style="11" customWidth="1"/>
    <col min="1538" max="1538" width="21.42578125" style="11" customWidth="1"/>
    <col min="1539" max="1539" width="19" style="11" customWidth="1"/>
    <col min="1540" max="1540" width="14" style="11" customWidth="1"/>
    <col min="1541" max="1541" width="19.140625" style="11" customWidth="1"/>
    <col min="1542" max="1542" width="15.85546875" style="11" customWidth="1"/>
    <col min="1543" max="1544" width="11.42578125" style="11"/>
    <col min="1545" max="1545" width="12.85546875" style="11" customWidth="1"/>
    <col min="1546" max="1546" width="11.42578125" style="11"/>
    <col min="1547" max="1547" width="14.42578125" style="11" customWidth="1"/>
    <col min="1548" max="1790" width="11.42578125" style="11"/>
    <col min="1791" max="1791" width="14.42578125" style="11" customWidth="1"/>
    <col min="1792" max="1792" width="38" style="11" customWidth="1"/>
    <col min="1793" max="1793" width="31.42578125" style="11" customWidth="1"/>
    <col min="1794" max="1794" width="21.42578125" style="11" customWidth="1"/>
    <col min="1795" max="1795" width="19" style="11" customWidth="1"/>
    <col min="1796" max="1796" width="14" style="11" customWidth="1"/>
    <col min="1797" max="1797" width="19.140625" style="11" customWidth="1"/>
    <col min="1798" max="1798" width="15.85546875" style="11" customWidth="1"/>
    <col min="1799" max="1800" width="11.42578125" style="11"/>
    <col min="1801" max="1801" width="12.85546875" style="11" customWidth="1"/>
    <col min="1802" max="1802" width="11.42578125" style="11"/>
    <col min="1803" max="1803" width="14.42578125" style="11" customWidth="1"/>
    <col min="1804" max="2046" width="11.42578125" style="11"/>
    <col min="2047" max="2047" width="14.42578125" style="11" customWidth="1"/>
    <col min="2048" max="2048" width="38" style="11" customWidth="1"/>
    <col min="2049" max="2049" width="31.42578125" style="11" customWidth="1"/>
    <col min="2050" max="2050" width="21.42578125" style="11" customWidth="1"/>
    <col min="2051" max="2051" width="19" style="11" customWidth="1"/>
    <col min="2052" max="2052" width="14" style="11" customWidth="1"/>
    <col min="2053" max="2053" width="19.140625" style="11" customWidth="1"/>
    <col min="2054" max="2054" width="15.85546875" style="11" customWidth="1"/>
    <col min="2055" max="2056" width="11.42578125" style="11"/>
    <col min="2057" max="2057" width="12.85546875" style="11" customWidth="1"/>
    <col min="2058" max="2058" width="11.42578125" style="11"/>
    <col min="2059" max="2059" width="14.42578125" style="11" customWidth="1"/>
    <col min="2060" max="2302" width="11.42578125" style="11"/>
    <col min="2303" max="2303" width="14.42578125" style="11" customWidth="1"/>
    <col min="2304" max="2304" width="38" style="11" customWidth="1"/>
    <col min="2305" max="2305" width="31.42578125" style="11" customWidth="1"/>
    <col min="2306" max="2306" width="21.42578125" style="11" customWidth="1"/>
    <col min="2307" max="2307" width="19" style="11" customWidth="1"/>
    <col min="2308" max="2308" width="14" style="11" customWidth="1"/>
    <col min="2309" max="2309" width="19.140625" style="11" customWidth="1"/>
    <col min="2310" max="2310" width="15.85546875" style="11" customWidth="1"/>
    <col min="2311" max="2312" width="11.42578125" style="11"/>
    <col min="2313" max="2313" width="12.85546875" style="11" customWidth="1"/>
    <col min="2314" max="2314" width="11.42578125" style="11"/>
    <col min="2315" max="2315" width="14.42578125" style="11" customWidth="1"/>
    <col min="2316" max="2558" width="11.42578125" style="11"/>
    <col min="2559" max="2559" width="14.42578125" style="11" customWidth="1"/>
    <col min="2560" max="2560" width="38" style="11" customWidth="1"/>
    <col min="2561" max="2561" width="31.42578125" style="11" customWidth="1"/>
    <col min="2562" max="2562" width="21.42578125" style="11" customWidth="1"/>
    <col min="2563" max="2563" width="19" style="11" customWidth="1"/>
    <col min="2564" max="2564" width="14" style="11" customWidth="1"/>
    <col min="2565" max="2565" width="19.140625" style="11" customWidth="1"/>
    <col min="2566" max="2566" width="15.85546875" style="11" customWidth="1"/>
    <col min="2567" max="2568" width="11.42578125" style="11"/>
    <col min="2569" max="2569" width="12.85546875" style="11" customWidth="1"/>
    <col min="2570" max="2570" width="11.42578125" style="11"/>
    <col min="2571" max="2571" width="14.42578125" style="11" customWidth="1"/>
    <col min="2572" max="2814" width="11.42578125" style="11"/>
    <col min="2815" max="2815" width="14.42578125" style="11" customWidth="1"/>
    <col min="2816" max="2816" width="38" style="11" customWidth="1"/>
    <col min="2817" max="2817" width="31.42578125" style="11" customWidth="1"/>
    <col min="2818" max="2818" width="21.42578125" style="11" customWidth="1"/>
    <col min="2819" max="2819" width="19" style="11" customWidth="1"/>
    <col min="2820" max="2820" width="14" style="11" customWidth="1"/>
    <col min="2821" max="2821" width="19.140625" style="11" customWidth="1"/>
    <col min="2822" max="2822" width="15.85546875" style="11" customWidth="1"/>
    <col min="2823" max="2824" width="11.42578125" style="11"/>
    <col min="2825" max="2825" width="12.85546875" style="11" customWidth="1"/>
    <col min="2826" max="2826" width="11.42578125" style="11"/>
    <col min="2827" max="2827" width="14.42578125" style="11" customWidth="1"/>
    <col min="2828" max="3070" width="11.42578125" style="11"/>
    <col min="3071" max="3071" width="14.42578125" style="11" customWidth="1"/>
    <col min="3072" max="3072" width="38" style="11" customWidth="1"/>
    <col min="3073" max="3073" width="31.42578125" style="11" customWidth="1"/>
    <col min="3074" max="3074" width="21.42578125" style="11" customWidth="1"/>
    <col min="3075" max="3075" width="19" style="11" customWidth="1"/>
    <col min="3076" max="3076" width="14" style="11" customWidth="1"/>
    <col min="3077" max="3077" width="19.140625" style="11" customWidth="1"/>
    <col min="3078" max="3078" width="15.85546875" style="11" customWidth="1"/>
    <col min="3079" max="3080" width="11.42578125" style="11"/>
    <col min="3081" max="3081" width="12.85546875" style="11" customWidth="1"/>
    <col min="3082" max="3082" width="11.42578125" style="11"/>
    <col min="3083" max="3083" width="14.42578125" style="11" customWidth="1"/>
    <col min="3084" max="3326" width="11.42578125" style="11"/>
    <col min="3327" max="3327" width="14.42578125" style="11" customWidth="1"/>
    <col min="3328" max="3328" width="38" style="11" customWidth="1"/>
    <col min="3329" max="3329" width="31.42578125" style="11" customWidth="1"/>
    <col min="3330" max="3330" width="21.42578125" style="11" customWidth="1"/>
    <col min="3331" max="3331" width="19" style="11" customWidth="1"/>
    <col min="3332" max="3332" width="14" style="11" customWidth="1"/>
    <col min="3333" max="3333" width="19.140625" style="11" customWidth="1"/>
    <col min="3334" max="3334" width="15.85546875" style="11" customWidth="1"/>
    <col min="3335" max="3336" width="11.42578125" style="11"/>
    <col min="3337" max="3337" width="12.85546875" style="11" customWidth="1"/>
    <col min="3338" max="3338" width="11.42578125" style="11"/>
    <col min="3339" max="3339" width="14.42578125" style="11" customWidth="1"/>
    <col min="3340" max="3582" width="11.42578125" style="11"/>
    <col min="3583" max="3583" width="14.42578125" style="11" customWidth="1"/>
    <col min="3584" max="3584" width="38" style="11" customWidth="1"/>
    <col min="3585" max="3585" width="31.42578125" style="11" customWidth="1"/>
    <col min="3586" max="3586" width="21.42578125" style="11" customWidth="1"/>
    <col min="3587" max="3587" width="19" style="11" customWidth="1"/>
    <col min="3588" max="3588" width="14" style="11" customWidth="1"/>
    <col min="3589" max="3589" width="19.140625" style="11" customWidth="1"/>
    <col min="3590" max="3590" width="15.85546875" style="11" customWidth="1"/>
    <col min="3591" max="3592" width="11.42578125" style="11"/>
    <col min="3593" max="3593" width="12.85546875" style="11" customWidth="1"/>
    <col min="3594" max="3594" width="11.42578125" style="11"/>
    <col min="3595" max="3595" width="14.42578125" style="11" customWidth="1"/>
    <col min="3596" max="3838" width="11.42578125" style="11"/>
    <col min="3839" max="3839" width="14.42578125" style="11" customWidth="1"/>
    <col min="3840" max="3840" width="38" style="11" customWidth="1"/>
    <col min="3841" max="3841" width="31.42578125" style="11" customWidth="1"/>
    <col min="3842" max="3842" width="21.42578125" style="11" customWidth="1"/>
    <col min="3843" max="3843" width="19" style="11" customWidth="1"/>
    <col min="3844" max="3844" width="14" style="11" customWidth="1"/>
    <col min="3845" max="3845" width="19.140625" style="11" customWidth="1"/>
    <col min="3846" max="3846" width="15.85546875" style="11" customWidth="1"/>
    <col min="3847" max="3848" width="11.42578125" style="11"/>
    <col min="3849" max="3849" width="12.85546875" style="11" customWidth="1"/>
    <col min="3850" max="3850" width="11.42578125" style="11"/>
    <col min="3851" max="3851" width="14.42578125" style="11" customWidth="1"/>
    <col min="3852" max="4094" width="11.42578125" style="11"/>
    <col min="4095" max="4095" width="14.42578125" style="11" customWidth="1"/>
    <col min="4096" max="4096" width="38" style="11" customWidth="1"/>
    <col min="4097" max="4097" width="31.42578125" style="11" customWidth="1"/>
    <col min="4098" max="4098" width="21.42578125" style="11" customWidth="1"/>
    <col min="4099" max="4099" width="19" style="11" customWidth="1"/>
    <col min="4100" max="4100" width="14" style="11" customWidth="1"/>
    <col min="4101" max="4101" width="19.140625" style="11" customWidth="1"/>
    <col min="4102" max="4102" width="15.85546875" style="11" customWidth="1"/>
    <col min="4103" max="4104" width="11.42578125" style="11"/>
    <col min="4105" max="4105" width="12.85546875" style="11" customWidth="1"/>
    <col min="4106" max="4106" width="11.42578125" style="11"/>
    <col min="4107" max="4107" width="14.42578125" style="11" customWidth="1"/>
    <col min="4108" max="4350" width="11.42578125" style="11"/>
    <col min="4351" max="4351" width="14.42578125" style="11" customWidth="1"/>
    <col min="4352" max="4352" width="38" style="11" customWidth="1"/>
    <col min="4353" max="4353" width="31.42578125" style="11" customWidth="1"/>
    <col min="4354" max="4354" width="21.42578125" style="11" customWidth="1"/>
    <col min="4355" max="4355" width="19" style="11" customWidth="1"/>
    <col min="4356" max="4356" width="14" style="11" customWidth="1"/>
    <col min="4357" max="4357" width="19.140625" style="11" customWidth="1"/>
    <col min="4358" max="4358" width="15.85546875" style="11" customWidth="1"/>
    <col min="4359" max="4360" width="11.42578125" style="11"/>
    <col min="4361" max="4361" width="12.85546875" style="11" customWidth="1"/>
    <col min="4362" max="4362" width="11.42578125" style="11"/>
    <col min="4363" max="4363" width="14.42578125" style="11" customWidth="1"/>
    <col min="4364" max="4606" width="11.42578125" style="11"/>
    <col min="4607" max="4607" width="14.42578125" style="11" customWidth="1"/>
    <col min="4608" max="4608" width="38" style="11" customWidth="1"/>
    <col min="4609" max="4609" width="31.42578125" style="11" customWidth="1"/>
    <col min="4610" max="4610" width="21.42578125" style="11" customWidth="1"/>
    <col min="4611" max="4611" width="19" style="11" customWidth="1"/>
    <col min="4612" max="4612" width="14" style="11" customWidth="1"/>
    <col min="4613" max="4613" width="19.140625" style="11" customWidth="1"/>
    <col min="4614" max="4614" width="15.85546875" style="11" customWidth="1"/>
    <col min="4615" max="4616" width="11.42578125" style="11"/>
    <col min="4617" max="4617" width="12.85546875" style="11" customWidth="1"/>
    <col min="4618" max="4618" width="11.42578125" style="11"/>
    <col min="4619" max="4619" width="14.42578125" style="11" customWidth="1"/>
    <col min="4620" max="4862" width="11.42578125" style="11"/>
    <col min="4863" max="4863" width="14.42578125" style="11" customWidth="1"/>
    <col min="4864" max="4864" width="38" style="11" customWidth="1"/>
    <col min="4865" max="4865" width="31.42578125" style="11" customWidth="1"/>
    <col min="4866" max="4866" width="21.42578125" style="11" customWidth="1"/>
    <col min="4867" max="4867" width="19" style="11" customWidth="1"/>
    <col min="4868" max="4868" width="14" style="11" customWidth="1"/>
    <col min="4869" max="4869" width="19.140625" style="11" customWidth="1"/>
    <col min="4870" max="4870" width="15.85546875" style="11" customWidth="1"/>
    <col min="4871" max="4872" width="11.42578125" style="11"/>
    <col min="4873" max="4873" width="12.85546875" style="11" customWidth="1"/>
    <col min="4874" max="4874" width="11.42578125" style="11"/>
    <col min="4875" max="4875" width="14.42578125" style="11" customWidth="1"/>
    <col min="4876" max="5118" width="11.42578125" style="11"/>
    <col min="5119" max="5119" width="14.42578125" style="11" customWidth="1"/>
    <col min="5120" max="5120" width="38" style="11" customWidth="1"/>
    <col min="5121" max="5121" width="31.42578125" style="11" customWidth="1"/>
    <col min="5122" max="5122" width="21.42578125" style="11" customWidth="1"/>
    <col min="5123" max="5123" width="19" style="11" customWidth="1"/>
    <col min="5124" max="5124" width="14" style="11" customWidth="1"/>
    <col min="5125" max="5125" width="19.140625" style="11" customWidth="1"/>
    <col min="5126" max="5126" width="15.85546875" style="11" customWidth="1"/>
    <col min="5127" max="5128" width="11.42578125" style="11"/>
    <col min="5129" max="5129" width="12.85546875" style="11" customWidth="1"/>
    <col min="5130" max="5130" width="11.42578125" style="11"/>
    <col min="5131" max="5131" width="14.42578125" style="11" customWidth="1"/>
    <col min="5132" max="5374" width="11.42578125" style="11"/>
    <col min="5375" max="5375" width="14.42578125" style="11" customWidth="1"/>
    <col min="5376" max="5376" width="38" style="11" customWidth="1"/>
    <col min="5377" max="5377" width="31.42578125" style="11" customWidth="1"/>
    <col min="5378" max="5378" width="21.42578125" style="11" customWidth="1"/>
    <col min="5379" max="5379" width="19" style="11" customWidth="1"/>
    <col min="5380" max="5380" width="14" style="11" customWidth="1"/>
    <col min="5381" max="5381" width="19.140625" style="11" customWidth="1"/>
    <col min="5382" max="5382" width="15.85546875" style="11" customWidth="1"/>
    <col min="5383" max="5384" width="11.42578125" style="11"/>
    <col min="5385" max="5385" width="12.85546875" style="11" customWidth="1"/>
    <col min="5386" max="5386" width="11.42578125" style="11"/>
    <col min="5387" max="5387" width="14.42578125" style="11" customWidth="1"/>
    <col min="5388" max="5630" width="11.42578125" style="11"/>
    <col min="5631" max="5631" width="14.42578125" style="11" customWidth="1"/>
    <col min="5632" max="5632" width="38" style="11" customWidth="1"/>
    <col min="5633" max="5633" width="31.42578125" style="11" customWidth="1"/>
    <col min="5634" max="5634" width="21.42578125" style="11" customWidth="1"/>
    <col min="5635" max="5635" width="19" style="11" customWidth="1"/>
    <col min="5636" max="5636" width="14" style="11" customWidth="1"/>
    <col min="5637" max="5637" width="19.140625" style="11" customWidth="1"/>
    <col min="5638" max="5638" width="15.85546875" style="11" customWidth="1"/>
    <col min="5639" max="5640" width="11.42578125" style="11"/>
    <col min="5641" max="5641" width="12.85546875" style="11" customWidth="1"/>
    <col min="5642" max="5642" width="11.42578125" style="11"/>
    <col min="5643" max="5643" width="14.42578125" style="11" customWidth="1"/>
    <col min="5644" max="5886" width="11.42578125" style="11"/>
    <col min="5887" max="5887" width="14.42578125" style="11" customWidth="1"/>
    <col min="5888" max="5888" width="38" style="11" customWidth="1"/>
    <col min="5889" max="5889" width="31.42578125" style="11" customWidth="1"/>
    <col min="5890" max="5890" width="21.42578125" style="11" customWidth="1"/>
    <col min="5891" max="5891" width="19" style="11" customWidth="1"/>
    <col min="5892" max="5892" width="14" style="11" customWidth="1"/>
    <col min="5893" max="5893" width="19.140625" style="11" customWidth="1"/>
    <col min="5894" max="5894" width="15.85546875" style="11" customWidth="1"/>
    <col min="5895" max="5896" width="11.42578125" style="11"/>
    <col min="5897" max="5897" width="12.85546875" style="11" customWidth="1"/>
    <col min="5898" max="5898" width="11.42578125" style="11"/>
    <col min="5899" max="5899" width="14.42578125" style="11" customWidth="1"/>
    <col min="5900" max="6142" width="11.42578125" style="11"/>
    <col min="6143" max="6143" width="14.42578125" style="11" customWidth="1"/>
    <col min="6144" max="6144" width="38" style="11" customWidth="1"/>
    <col min="6145" max="6145" width="31.42578125" style="11" customWidth="1"/>
    <col min="6146" max="6146" width="21.42578125" style="11" customWidth="1"/>
    <col min="6147" max="6147" width="19" style="11" customWidth="1"/>
    <col min="6148" max="6148" width="14" style="11" customWidth="1"/>
    <col min="6149" max="6149" width="19.140625" style="11" customWidth="1"/>
    <col min="6150" max="6150" width="15.85546875" style="11" customWidth="1"/>
    <col min="6151" max="6152" width="11.42578125" style="11"/>
    <col min="6153" max="6153" width="12.85546875" style="11" customWidth="1"/>
    <col min="6154" max="6154" width="11.42578125" style="11"/>
    <col min="6155" max="6155" width="14.42578125" style="11" customWidth="1"/>
    <col min="6156" max="6398" width="11.42578125" style="11"/>
    <col min="6399" max="6399" width="14.42578125" style="11" customWidth="1"/>
    <col min="6400" max="6400" width="38" style="11" customWidth="1"/>
    <col min="6401" max="6401" width="31.42578125" style="11" customWidth="1"/>
    <col min="6402" max="6402" width="21.42578125" style="11" customWidth="1"/>
    <col min="6403" max="6403" width="19" style="11" customWidth="1"/>
    <col min="6404" max="6404" width="14" style="11" customWidth="1"/>
    <col min="6405" max="6405" width="19.140625" style="11" customWidth="1"/>
    <col min="6406" max="6406" width="15.85546875" style="11" customWidth="1"/>
    <col min="6407" max="6408" width="11.42578125" style="11"/>
    <col min="6409" max="6409" width="12.85546875" style="11" customWidth="1"/>
    <col min="6410" max="6410" width="11.42578125" style="11"/>
    <col min="6411" max="6411" width="14.42578125" style="11" customWidth="1"/>
    <col min="6412" max="6654" width="11.42578125" style="11"/>
    <col min="6655" max="6655" width="14.42578125" style="11" customWidth="1"/>
    <col min="6656" max="6656" width="38" style="11" customWidth="1"/>
    <col min="6657" max="6657" width="31.42578125" style="11" customWidth="1"/>
    <col min="6658" max="6658" width="21.42578125" style="11" customWidth="1"/>
    <col min="6659" max="6659" width="19" style="11" customWidth="1"/>
    <col min="6660" max="6660" width="14" style="11" customWidth="1"/>
    <col min="6661" max="6661" width="19.140625" style="11" customWidth="1"/>
    <col min="6662" max="6662" width="15.85546875" style="11" customWidth="1"/>
    <col min="6663" max="6664" width="11.42578125" style="11"/>
    <col min="6665" max="6665" width="12.85546875" style="11" customWidth="1"/>
    <col min="6666" max="6666" width="11.42578125" style="11"/>
    <col min="6667" max="6667" width="14.42578125" style="11" customWidth="1"/>
    <col min="6668" max="6910" width="11.42578125" style="11"/>
    <col min="6911" max="6911" width="14.42578125" style="11" customWidth="1"/>
    <col min="6912" max="6912" width="38" style="11" customWidth="1"/>
    <col min="6913" max="6913" width="31.42578125" style="11" customWidth="1"/>
    <col min="6914" max="6914" width="21.42578125" style="11" customWidth="1"/>
    <col min="6915" max="6915" width="19" style="11" customWidth="1"/>
    <col min="6916" max="6916" width="14" style="11" customWidth="1"/>
    <col min="6917" max="6917" width="19.140625" style="11" customWidth="1"/>
    <col min="6918" max="6918" width="15.85546875" style="11" customWidth="1"/>
    <col min="6919" max="6920" width="11.42578125" style="11"/>
    <col min="6921" max="6921" width="12.85546875" style="11" customWidth="1"/>
    <col min="6922" max="6922" width="11.42578125" style="11"/>
    <col min="6923" max="6923" width="14.42578125" style="11" customWidth="1"/>
    <col min="6924" max="7166" width="11.42578125" style="11"/>
    <col min="7167" max="7167" width="14.42578125" style="11" customWidth="1"/>
    <col min="7168" max="7168" width="38" style="11" customWidth="1"/>
    <col min="7169" max="7169" width="31.42578125" style="11" customWidth="1"/>
    <col min="7170" max="7170" width="21.42578125" style="11" customWidth="1"/>
    <col min="7171" max="7171" width="19" style="11" customWidth="1"/>
    <col min="7172" max="7172" width="14" style="11" customWidth="1"/>
    <col min="7173" max="7173" width="19.140625" style="11" customWidth="1"/>
    <col min="7174" max="7174" width="15.85546875" style="11" customWidth="1"/>
    <col min="7175" max="7176" width="11.42578125" style="11"/>
    <col min="7177" max="7177" width="12.85546875" style="11" customWidth="1"/>
    <col min="7178" max="7178" width="11.42578125" style="11"/>
    <col min="7179" max="7179" width="14.42578125" style="11" customWidth="1"/>
    <col min="7180" max="7422" width="11.42578125" style="11"/>
    <col min="7423" max="7423" width="14.42578125" style="11" customWidth="1"/>
    <col min="7424" max="7424" width="38" style="11" customWidth="1"/>
    <col min="7425" max="7425" width="31.42578125" style="11" customWidth="1"/>
    <col min="7426" max="7426" width="21.42578125" style="11" customWidth="1"/>
    <col min="7427" max="7427" width="19" style="11" customWidth="1"/>
    <col min="7428" max="7428" width="14" style="11" customWidth="1"/>
    <col min="7429" max="7429" width="19.140625" style="11" customWidth="1"/>
    <col min="7430" max="7430" width="15.85546875" style="11" customWidth="1"/>
    <col min="7431" max="7432" width="11.42578125" style="11"/>
    <col min="7433" max="7433" width="12.85546875" style="11" customWidth="1"/>
    <col min="7434" max="7434" width="11.42578125" style="11"/>
    <col min="7435" max="7435" width="14.42578125" style="11" customWidth="1"/>
    <col min="7436" max="7678" width="11.42578125" style="11"/>
    <col min="7679" max="7679" width="14.42578125" style="11" customWidth="1"/>
    <col min="7680" max="7680" width="38" style="11" customWidth="1"/>
    <col min="7681" max="7681" width="31.42578125" style="11" customWidth="1"/>
    <col min="7682" max="7682" width="21.42578125" style="11" customWidth="1"/>
    <col min="7683" max="7683" width="19" style="11" customWidth="1"/>
    <col min="7684" max="7684" width="14" style="11" customWidth="1"/>
    <col min="7685" max="7685" width="19.140625" style="11" customWidth="1"/>
    <col min="7686" max="7686" width="15.85546875" style="11" customWidth="1"/>
    <col min="7687" max="7688" width="11.42578125" style="11"/>
    <col min="7689" max="7689" width="12.85546875" style="11" customWidth="1"/>
    <col min="7690" max="7690" width="11.42578125" style="11"/>
    <col min="7691" max="7691" width="14.42578125" style="11" customWidth="1"/>
    <col min="7692" max="7934" width="11.42578125" style="11"/>
    <col min="7935" max="7935" width="14.42578125" style="11" customWidth="1"/>
    <col min="7936" max="7936" width="38" style="11" customWidth="1"/>
    <col min="7937" max="7937" width="31.42578125" style="11" customWidth="1"/>
    <col min="7938" max="7938" width="21.42578125" style="11" customWidth="1"/>
    <col min="7939" max="7939" width="19" style="11" customWidth="1"/>
    <col min="7940" max="7940" width="14" style="11" customWidth="1"/>
    <col min="7941" max="7941" width="19.140625" style="11" customWidth="1"/>
    <col min="7942" max="7942" width="15.85546875" style="11" customWidth="1"/>
    <col min="7943" max="7944" width="11.42578125" style="11"/>
    <col min="7945" max="7945" width="12.85546875" style="11" customWidth="1"/>
    <col min="7946" max="7946" width="11.42578125" style="11"/>
    <col min="7947" max="7947" width="14.42578125" style="11" customWidth="1"/>
    <col min="7948" max="8190" width="11.42578125" style="11"/>
    <col min="8191" max="8191" width="14.42578125" style="11" customWidth="1"/>
    <col min="8192" max="8192" width="38" style="11" customWidth="1"/>
    <col min="8193" max="8193" width="31.42578125" style="11" customWidth="1"/>
    <col min="8194" max="8194" width="21.42578125" style="11" customWidth="1"/>
    <col min="8195" max="8195" width="19" style="11" customWidth="1"/>
    <col min="8196" max="8196" width="14" style="11" customWidth="1"/>
    <col min="8197" max="8197" width="19.140625" style="11" customWidth="1"/>
    <col min="8198" max="8198" width="15.85546875" style="11" customWidth="1"/>
    <col min="8199" max="8200" width="11.42578125" style="11"/>
    <col min="8201" max="8201" width="12.85546875" style="11" customWidth="1"/>
    <col min="8202" max="8202" width="11.42578125" style="11"/>
    <col min="8203" max="8203" width="14.42578125" style="11" customWidth="1"/>
    <col min="8204" max="8446" width="11.42578125" style="11"/>
    <col min="8447" max="8447" width="14.42578125" style="11" customWidth="1"/>
    <col min="8448" max="8448" width="38" style="11" customWidth="1"/>
    <col min="8449" max="8449" width="31.42578125" style="11" customWidth="1"/>
    <col min="8450" max="8450" width="21.42578125" style="11" customWidth="1"/>
    <col min="8451" max="8451" width="19" style="11" customWidth="1"/>
    <col min="8452" max="8452" width="14" style="11" customWidth="1"/>
    <col min="8453" max="8453" width="19.140625" style="11" customWidth="1"/>
    <col min="8454" max="8454" width="15.85546875" style="11" customWidth="1"/>
    <col min="8455" max="8456" width="11.42578125" style="11"/>
    <col min="8457" max="8457" width="12.85546875" style="11" customWidth="1"/>
    <col min="8458" max="8458" width="11.42578125" style="11"/>
    <col min="8459" max="8459" width="14.42578125" style="11" customWidth="1"/>
    <col min="8460" max="8702" width="11.42578125" style="11"/>
    <col min="8703" max="8703" width="14.42578125" style="11" customWidth="1"/>
    <col min="8704" max="8704" width="38" style="11" customWidth="1"/>
    <col min="8705" max="8705" width="31.42578125" style="11" customWidth="1"/>
    <col min="8706" max="8706" width="21.42578125" style="11" customWidth="1"/>
    <col min="8707" max="8707" width="19" style="11" customWidth="1"/>
    <col min="8708" max="8708" width="14" style="11" customWidth="1"/>
    <col min="8709" max="8709" width="19.140625" style="11" customWidth="1"/>
    <col min="8710" max="8710" width="15.85546875" style="11" customWidth="1"/>
    <col min="8711" max="8712" width="11.42578125" style="11"/>
    <col min="8713" max="8713" width="12.85546875" style="11" customWidth="1"/>
    <col min="8714" max="8714" width="11.42578125" style="11"/>
    <col min="8715" max="8715" width="14.42578125" style="11" customWidth="1"/>
    <col min="8716" max="8958" width="11.42578125" style="11"/>
    <col min="8959" max="8959" width="14.42578125" style="11" customWidth="1"/>
    <col min="8960" max="8960" width="38" style="11" customWidth="1"/>
    <col min="8961" max="8961" width="31.42578125" style="11" customWidth="1"/>
    <col min="8962" max="8962" width="21.42578125" style="11" customWidth="1"/>
    <col min="8963" max="8963" width="19" style="11" customWidth="1"/>
    <col min="8964" max="8964" width="14" style="11" customWidth="1"/>
    <col min="8965" max="8965" width="19.140625" style="11" customWidth="1"/>
    <col min="8966" max="8966" width="15.85546875" style="11" customWidth="1"/>
    <col min="8967" max="8968" width="11.42578125" style="11"/>
    <col min="8969" max="8969" width="12.85546875" style="11" customWidth="1"/>
    <col min="8970" max="8970" width="11.42578125" style="11"/>
    <col min="8971" max="8971" width="14.42578125" style="11" customWidth="1"/>
    <col min="8972" max="9214" width="11.42578125" style="11"/>
    <col min="9215" max="9215" width="14.42578125" style="11" customWidth="1"/>
    <col min="9216" max="9216" width="38" style="11" customWidth="1"/>
    <col min="9217" max="9217" width="31.42578125" style="11" customWidth="1"/>
    <col min="9218" max="9218" width="21.42578125" style="11" customWidth="1"/>
    <col min="9219" max="9219" width="19" style="11" customWidth="1"/>
    <col min="9220" max="9220" width="14" style="11" customWidth="1"/>
    <col min="9221" max="9221" width="19.140625" style="11" customWidth="1"/>
    <col min="9222" max="9222" width="15.85546875" style="11" customWidth="1"/>
    <col min="9223" max="9224" width="11.42578125" style="11"/>
    <col min="9225" max="9225" width="12.85546875" style="11" customWidth="1"/>
    <col min="9226" max="9226" width="11.42578125" style="11"/>
    <col min="9227" max="9227" width="14.42578125" style="11" customWidth="1"/>
    <col min="9228" max="9470" width="11.42578125" style="11"/>
    <col min="9471" max="9471" width="14.42578125" style="11" customWidth="1"/>
    <col min="9472" max="9472" width="38" style="11" customWidth="1"/>
    <col min="9473" max="9473" width="31.42578125" style="11" customWidth="1"/>
    <col min="9474" max="9474" width="21.42578125" style="11" customWidth="1"/>
    <col min="9475" max="9475" width="19" style="11" customWidth="1"/>
    <col min="9476" max="9476" width="14" style="11" customWidth="1"/>
    <col min="9477" max="9477" width="19.140625" style="11" customWidth="1"/>
    <col min="9478" max="9478" width="15.85546875" style="11" customWidth="1"/>
    <col min="9479" max="9480" width="11.42578125" style="11"/>
    <col min="9481" max="9481" width="12.85546875" style="11" customWidth="1"/>
    <col min="9482" max="9482" width="11.42578125" style="11"/>
    <col min="9483" max="9483" width="14.42578125" style="11" customWidth="1"/>
    <col min="9484" max="9726" width="11.42578125" style="11"/>
    <col min="9727" max="9727" width="14.42578125" style="11" customWidth="1"/>
    <col min="9728" max="9728" width="38" style="11" customWidth="1"/>
    <col min="9729" max="9729" width="31.42578125" style="11" customWidth="1"/>
    <col min="9730" max="9730" width="21.42578125" style="11" customWidth="1"/>
    <col min="9731" max="9731" width="19" style="11" customWidth="1"/>
    <col min="9732" max="9732" width="14" style="11" customWidth="1"/>
    <col min="9733" max="9733" width="19.140625" style="11" customWidth="1"/>
    <col min="9734" max="9734" width="15.85546875" style="11" customWidth="1"/>
    <col min="9735" max="9736" width="11.42578125" style="11"/>
    <col min="9737" max="9737" width="12.85546875" style="11" customWidth="1"/>
    <col min="9738" max="9738" width="11.42578125" style="11"/>
    <col min="9739" max="9739" width="14.42578125" style="11" customWidth="1"/>
    <col min="9740" max="9982" width="11.42578125" style="11"/>
    <col min="9983" max="9983" width="14.42578125" style="11" customWidth="1"/>
    <col min="9984" max="9984" width="38" style="11" customWidth="1"/>
    <col min="9985" max="9985" width="31.42578125" style="11" customWidth="1"/>
    <col min="9986" max="9986" width="21.42578125" style="11" customWidth="1"/>
    <col min="9987" max="9987" width="19" style="11" customWidth="1"/>
    <col min="9988" max="9988" width="14" style="11" customWidth="1"/>
    <col min="9989" max="9989" width="19.140625" style="11" customWidth="1"/>
    <col min="9990" max="9990" width="15.85546875" style="11" customWidth="1"/>
    <col min="9991" max="9992" width="11.42578125" style="11"/>
    <col min="9993" max="9993" width="12.85546875" style="11" customWidth="1"/>
    <col min="9994" max="9994" width="11.42578125" style="11"/>
    <col min="9995" max="9995" width="14.42578125" style="11" customWidth="1"/>
    <col min="9996" max="10238" width="11.42578125" style="11"/>
    <col min="10239" max="10239" width="14.42578125" style="11" customWidth="1"/>
    <col min="10240" max="10240" width="38" style="11" customWidth="1"/>
    <col min="10241" max="10241" width="31.42578125" style="11" customWidth="1"/>
    <col min="10242" max="10242" width="21.42578125" style="11" customWidth="1"/>
    <col min="10243" max="10243" width="19" style="11" customWidth="1"/>
    <col min="10244" max="10244" width="14" style="11" customWidth="1"/>
    <col min="10245" max="10245" width="19.140625" style="11" customWidth="1"/>
    <col min="10246" max="10246" width="15.85546875" style="11" customWidth="1"/>
    <col min="10247" max="10248" width="11.42578125" style="11"/>
    <col min="10249" max="10249" width="12.85546875" style="11" customWidth="1"/>
    <col min="10250" max="10250" width="11.42578125" style="11"/>
    <col min="10251" max="10251" width="14.42578125" style="11" customWidth="1"/>
    <col min="10252" max="10494" width="11.42578125" style="11"/>
    <col min="10495" max="10495" width="14.42578125" style="11" customWidth="1"/>
    <col min="10496" max="10496" width="38" style="11" customWidth="1"/>
    <col min="10497" max="10497" width="31.42578125" style="11" customWidth="1"/>
    <col min="10498" max="10498" width="21.42578125" style="11" customWidth="1"/>
    <col min="10499" max="10499" width="19" style="11" customWidth="1"/>
    <col min="10500" max="10500" width="14" style="11" customWidth="1"/>
    <col min="10501" max="10501" width="19.140625" style="11" customWidth="1"/>
    <col min="10502" max="10502" width="15.85546875" style="11" customWidth="1"/>
    <col min="10503" max="10504" width="11.42578125" style="11"/>
    <col min="10505" max="10505" width="12.85546875" style="11" customWidth="1"/>
    <col min="10506" max="10506" width="11.42578125" style="11"/>
    <col min="10507" max="10507" width="14.42578125" style="11" customWidth="1"/>
    <col min="10508" max="10750" width="11.42578125" style="11"/>
    <col min="10751" max="10751" width="14.42578125" style="11" customWidth="1"/>
    <col min="10752" max="10752" width="38" style="11" customWidth="1"/>
    <col min="10753" max="10753" width="31.42578125" style="11" customWidth="1"/>
    <col min="10754" max="10754" width="21.42578125" style="11" customWidth="1"/>
    <col min="10755" max="10755" width="19" style="11" customWidth="1"/>
    <col min="10756" max="10756" width="14" style="11" customWidth="1"/>
    <col min="10757" max="10757" width="19.140625" style="11" customWidth="1"/>
    <col min="10758" max="10758" width="15.85546875" style="11" customWidth="1"/>
    <col min="10759" max="10760" width="11.42578125" style="11"/>
    <col min="10761" max="10761" width="12.85546875" style="11" customWidth="1"/>
    <col min="10762" max="10762" width="11.42578125" style="11"/>
    <col min="10763" max="10763" width="14.42578125" style="11" customWidth="1"/>
    <col min="10764" max="11006" width="11.42578125" style="11"/>
    <col min="11007" max="11007" width="14.42578125" style="11" customWidth="1"/>
    <col min="11008" max="11008" width="38" style="11" customWidth="1"/>
    <col min="11009" max="11009" width="31.42578125" style="11" customWidth="1"/>
    <col min="11010" max="11010" width="21.42578125" style="11" customWidth="1"/>
    <col min="11011" max="11011" width="19" style="11" customWidth="1"/>
    <col min="11012" max="11012" width="14" style="11" customWidth="1"/>
    <col min="11013" max="11013" width="19.140625" style="11" customWidth="1"/>
    <col min="11014" max="11014" width="15.85546875" style="11" customWidth="1"/>
    <col min="11015" max="11016" width="11.42578125" style="11"/>
    <col min="11017" max="11017" width="12.85546875" style="11" customWidth="1"/>
    <col min="11018" max="11018" width="11.42578125" style="11"/>
    <col min="11019" max="11019" width="14.42578125" style="11" customWidth="1"/>
    <col min="11020" max="11262" width="11.42578125" style="11"/>
    <col min="11263" max="11263" width="14.42578125" style="11" customWidth="1"/>
    <col min="11264" max="11264" width="38" style="11" customWidth="1"/>
    <col min="11265" max="11265" width="31.42578125" style="11" customWidth="1"/>
    <col min="11266" max="11266" width="21.42578125" style="11" customWidth="1"/>
    <col min="11267" max="11267" width="19" style="11" customWidth="1"/>
    <col min="11268" max="11268" width="14" style="11" customWidth="1"/>
    <col min="11269" max="11269" width="19.140625" style="11" customWidth="1"/>
    <col min="11270" max="11270" width="15.85546875" style="11" customWidth="1"/>
    <col min="11271" max="11272" width="11.42578125" style="11"/>
    <col min="11273" max="11273" width="12.85546875" style="11" customWidth="1"/>
    <col min="11274" max="11274" width="11.42578125" style="11"/>
    <col min="11275" max="11275" width="14.42578125" style="11" customWidth="1"/>
    <col min="11276" max="11518" width="11.42578125" style="11"/>
    <col min="11519" max="11519" width="14.42578125" style="11" customWidth="1"/>
    <col min="11520" max="11520" width="38" style="11" customWidth="1"/>
    <col min="11521" max="11521" width="31.42578125" style="11" customWidth="1"/>
    <col min="11522" max="11522" width="21.42578125" style="11" customWidth="1"/>
    <col min="11523" max="11523" width="19" style="11" customWidth="1"/>
    <col min="11524" max="11524" width="14" style="11" customWidth="1"/>
    <col min="11525" max="11525" width="19.140625" style="11" customWidth="1"/>
    <col min="11526" max="11526" width="15.85546875" style="11" customWidth="1"/>
    <col min="11527" max="11528" width="11.42578125" style="11"/>
    <col min="11529" max="11529" width="12.85546875" style="11" customWidth="1"/>
    <col min="11530" max="11530" width="11.42578125" style="11"/>
    <col min="11531" max="11531" width="14.42578125" style="11" customWidth="1"/>
    <col min="11532" max="11774" width="11.42578125" style="11"/>
    <col min="11775" max="11775" width="14.42578125" style="11" customWidth="1"/>
    <col min="11776" max="11776" width="38" style="11" customWidth="1"/>
    <col min="11777" max="11777" width="31.42578125" style="11" customWidth="1"/>
    <col min="11778" max="11778" width="21.42578125" style="11" customWidth="1"/>
    <col min="11779" max="11779" width="19" style="11" customWidth="1"/>
    <col min="11780" max="11780" width="14" style="11" customWidth="1"/>
    <col min="11781" max="11781" width="19.140625" style="11" customWidth="1"/>
    <col min="11782" max="11782" width="15.85546875" style="11" customWidth="1"/>
    <col min="11783" max="11784" width="11.42578125" style="11"/>
    <col min="11785" max="11785" width="12.85546875" style="11" customWidth="1"/>
    <col min="11786" max="11786" width="11.42578125" style="11"/>
    <col min="11787" max="11787" width="14.42578125" style="11" customWidth="1"/>
    <col min="11788" max="12030" width="11.42578125" style="11"/>
    <col min="12031" max="12031" width="14.42578125" style="11" customWidth="1"/>
    <col min="12032" max="12032" width="38" style="11" customWidth="1"/>
    <col min="12033" max="12033" width="31.42578125" style="11" customWidth="1"/>
    <col min="12034" max="12034" width="21.42578125" style="11" customWidth="1"/>
    <col min="12035" max="12035" width="19" style="11" customWidth="1"/>
    <col min="12036" max="12036" width="14" style="11" customWidth="1"/>
    <col min="12037" max="12037" width="19.140625" style="11" customWidth="1"/>
    <col min="12038" max="12038" width="15.85546875" style="11" customWidth="1"/>
    <col min="12039" max="12040" width="11.42578125" style="11"/>
    <col min="12041" max="12041" width="12.85546875" style="11" customWidth="1"/>
    <col min="12042" max="12042" width="11.42578125" style="11"/>
    <col min="12043" max="12043" width="14.42578125" style="11" customWidth="1"/>
    <col min="12044" max="12286" width="11.42578125" style="11"/>
    <col min="12287" max="12287" width="14.42578125" style="11" customWidth="1"/>
    <col min="12288" max="12288" width="38" style="11" customWidth="1"/>
    <col min="12289" max="12289" width="31.42578125" style="11" customWidth="1"/>
    <col min="12290" max="12290" width="21.42578125" style="11" customWidth="1"/>
    <col min="12291" max="12291" width="19" style="11" customWidth="1"/>
    <col min="12292" max="12292" width="14" style="11" customWidth="1"/>
    <col min="12293" max="12293" width="19.140625" style="11" customWidth="1"/>
    <col min="12294" max="12294" width="15.85546875" style="11" customWidth="1"/>
    <col min="12295" max="12296" width="11.42578125" style="11"/>
    <col min="12297" max="12297" width="12.85546875" style="11" customWidth="1"/>
    <col min="12298" max="12298" width="11.42578125" style="11"/>
    <col min="12299" max="12299" width="14.42578125" style="11" customWidth="1"/>
    <col min="12300" max="12542" width="11.42578125" style="11"/>
    <col min="12543" max="12543" width="14.42578125" style="11" customWidth="1"/>
    <col min="12544" max="12544" width="38" style="11" customWidth="1"/>
    <col min="12545" max="12545" width="31.42578125" style="11" customWidth="1"/>
    <col min="12546" max="12546" width="21.42578125" style="11" customWidth="1"/>
    <col min="12547" max="12547" width="19" style="11" customWidth="1"/>
    <col min="12548" max="12548" width="14" style="11" customWidth="1"/>
    <col min="12549" max="12549" width="19.140625" style="11" customWidth="1"/>
    <col min="12550" max="12550" width="15.85546875" style="11" customWidth="1"/>
    <col min="12551" max="12552" width="11.42578125" style="11"/>
    <col min="12553" max="12553" width="12.85546875" style="11" customWidth="1"/>
    <col min="12554" max="12554" width="11.42578125" style="11"/>
    <col min="12555" max="12555" width="14.42578125" style="11" customWidth="1"/>
    <col min="12556" max="12798" width="11.42578125" style="11"/>
    <col min="12799" max="12799" width="14.42578125" style="11" customWidth="1"/>
    <col min="12800" max="12800" width="38" style="11" customWidth="1"/>
    <col min="12801" max="12801" width="31.42578125" style="11" customWidth="1"/>
    <col min="12802" max="12802" width="21.42578125" style="11" customWidth="1"/>
    <col min="12803" max="12803" width="19" style="11" customWidth="1"/>
    <col min="12804" max="12804" width="14" style="11" customWidth="1"/>
    <col min="12805" max="12805" width="19.140625" style="11" customWidth="1"/>
    <col min="12806" max="12806" width="15.85546875" style="11" customWidth="1"/>
    <col min="12807" max="12808" width="11.42578125" style="11"/>
    <col min="12809" max="12809" width="12.85546875" style="11" customWidth="1"/>
    <col min="12810" max="12810" width="11.42578125" style="11"/>
    <col min="12811" max="12811" width="14.42578125" style="11" customWidth="1"/>
    <col min="12812" max="13054" width="11.42578125" style="11"/>
    <col min="13055" max="13055" width="14.42578125" style="11" customWidth="1"/>
    <col min="13056" max="13056" width="38" style="11" customWidth="1"/>
    <col min="13057" max="13057" width="31.42578125" style="11" customWidth="1"/>
    <col min="13058" max="13058" width="21.42578125" style="11" customWidth="1"/>
    <col min="13059" max="13059" width="19" style="11" customWidth="1"/>
    <col min="13060" max="13060" width="14" style="11" customWidth="1"/>
    <col min="13061" max="13061" width="19.140625" style="11" customWidth="1"/>
    <col min="13062" max="13062" width="15.85546875" style="11" customWidth="1"/>
    <col min="13063" max="13064" width="11.42578125" style="11"/>
    <col min="13065" max="13065" width="12.85546875" style="11" customWidth="1"/>
    <col min="13066" max="13066" width="11.42578125" style="11"/>
    <col min="13067" max="13067" width="14.42578125" style="11" customWidth="1"/>
    <col min="13068" max="13310" width="11.42578125" style="11"/>
    <col min="13311" max="13311" width="14.42578125" style="11" customWidth="1"/>
    <col min="13312" max="13312" width="38" style="11" customWidth="1"/>
    <col min="13313" max="13313" width="31.42578125" style="11" customWidth="1"/>
    <col min="13314" max="13314" width="21.42578125" style="11" customWidth="1"/>
    <col min="13315" max="13315" width="19" style="11" customWidth="1"/>
    <col min="13316" max="13316" width="14" style="11" customWidth="1"/>
    <col min="13317" max="13317" width="19.140625" style="11" customWidth="1"/>
    <col min="13318" max="13318" width="15.85546875" style="11" customWidth="1"/>
    <col min="13319" max="13320" width="11.42578125" style="11"/>
    <col min="13321" max="13321" width="12.85546875" style="11" customWidth="1"/>
    <col min="13322" max="13322" width="11.42578125" style="11"/>
    <col min="13323" max="13323" width="14.42578125" style="11" customWidth="1"/>
    <col min="13324" max="13566" width="11.42578125" style="11"/>
    <col min="13567" max="13567" width="14.42578125" style="11" customWidth="1"/>
    <col min="13568" max="13568" width="38" style="11" customWidth="1"/>
    <col min="13569" max="13569" width="31.42578125" style="11" customWidth="1"/>
    <col min="13570" max="13570" width="21.42578125" style="11" customWidth="1"/>
    <col min="13571" max="13571" width="19" style="11" customWidth="1"/>
    <col min="13572" max="13572" width="14" style="11" customWidth="1"/>
    <col min="13573" max="13573" width="19.140625" style="11" customWidth="1"/>
    <col min="13574" max="13574" width="15.85546875" style="11" customWidth="1"/>
    <col min="13575" max="13576" width="11.42578125" style="11"/>
    <col min="13577" max="13577" width="12.85546875" style="11" customWidth="1"/>
    <col min="13578" max="13578" width="11.42578125" style="11"/>
    <col min="13579" max="13579" width="14.42578125" style="11" customWidth="1"/>
    <col min="13580" max="13822" width="11.42578125" style="11"/>
    <col min="13823" max="13823" width="14.42578125" style="11" customWidth="1"/>
    <col min="13824" max="13824" width="38" style="11" customWidth="1"/>
    <col min="13825" max="13825" width="31.42578125" style="11" customWidth="1"/>
    <col min="13826" max="13826" width="21.42578125" style="11" customWidth="1"/>
    <col min="13827" max="13827" width="19" style="11" customWidth="1"/>
    <col min="13828" max="13828" width="14" style="11" customWidth="1"/>
    <col min="13829" max="13829" width="19.140625" style="11" customWidth="1"/>
    <col min="13830" max="13830" width="15.85546875" style="11" customWidth="1"/>
    <col min="13831" max="13832" width="11.42578125" style="11"/>
    <col min="13833" max="13833" width="12.85546875" style="11" customWidth="1"/>
    <col min="13834" max="13834" width="11.42578125" style="11"/>
    <col min="13835" max="13835" width="14.42578125" style="11" customWidth="1"/>
    <col min="13836" max="14078" width="11.42578125" style="11"/>
    <col min="14079" max="14079" width="14.42578125" style="11" customWidth="1"/>
    <col min="14080" max="14080" width="38" style="11" customWidth="1"/>
    <col min="14081" max="14081" width="31.42578125" style="11" customWidth="1"/>
    <col min="14082" max="14082" width="21.42578125" style="11" customWidth="1"/>
    <col min="14083" max="14083" width="19" style="11" customWidth="1"/>
    <col min="14084" max="14084" width="14" style="11" customWidth="1"/>
    <col min="14085" max="14085" width="19.140625" style="11" customWidth="1"/>
    <col min="14086" max="14086" width="15.85546875" style="11" customWidth="1"/>
    <col min="14087" max="14088" width="11.42578125" style="11"/>
    <col min="14089" max="14089" width="12.85546875" style="11" customWidth="1"/>
    <col min="14090" max="14090" width="11.42578125" style="11"/>
    <col min="14091" max="14091" width="14.42578125" style="11" customWidth="1"/>
    <col min="14092" max="14334" width="11.42578125" style="11"/>
    <col min="14335" max="14335" width="14.42578125" style="11" customWidth="1"/>
    <col min="14336" max="14336" width="38" style="11" customWidth="1"/>
    <col min="14337" max="14337" width="31.42578125" style="11" customWidth="1"/>
    <col min="14338" max="14338" width="21.42578125" style="11" customWidth="1"/>
    <col min="14339" max="14339" width="19" style="11" customWidth="1"/>
    <col min="14340" max="14340" width="14" style="11" customWidth="1"/>
    <col min="14341" max="14341" width="19.140625" style="11" customWidth="1"/>
    <col min="14342" max="14342" width="15.85546875" style="11" customWidth="1"/>
    <col min="14343" max="14344" width="11.42578125" style="11"/>
    <col min="14345" max="14345" width="12.85546875" style="11" customWidth="1"/>
    <col min="14346" max="14346" width="11.42578125" style="11"/>
    <col min="14347" max="14347" width="14.42578125" style="11" customWidth="1"/>
    <col min="14348" max="14590" width="11.42578125" style="11"/>
    <col min="14591" max="14591" width="14.42578125" style="11" customWidth="1"/>
    <col min="14592" max="14592" width="38" style="11" customWidth="1"/>
    <col min="14593" max="14593" width="31.42578125" style="11" customWidth="1"/>
    <col min="14594" max="14594" width="21.42578125" style="11" customWidth="1"/>
    <col min="14595" max="14595" width="19" style="11" customWidth="1"/>
    <col min="14596" max="14596" width="14" style="11" customWidth="1"/>
    <col min="14597" max="14597" width="19.140625" style="11" customWidth="1"/>
    <col min="14598" max="14598" width="15.85546875" style="11" customWidth="1"/>
    <col min="14599" max="14600" width="11.42578125" style="11"/>
    <col min="14601" max="14601" width="12.85546875" style="11" customWidth="1"/>
    <col min="14602" max="14602" width="11.42578125" style="11"/>
    <col min="14603" max="14603" width="14.42578125" style="11" customWidth="1"/>
    <col min="14604" max="14846" width="11.42578125" style="11"/>
    <col min="14847" max="14847" width="14.42578125" style="11" customWidth="1"/>
    <col min="14848" max="14848" width="38" style="11" customWidth="1"/>
    <col min="14849" max="14849" width="31.42578125" style="11" customWidth="1"/>
    <col min="14850" max="14850" width="21.42578125" style="11" customWidth="1"/>
    <col min="14851" max="14851" width="19" style="11" customWidth="1"/>
    <col min="14852" max="14852" width="14" style="11" customWidth="1"/>
    <col min="14853" max="14853" width="19.140625" style="11" customWidth="1"/>
    <col min="14854" max="14854" width="15.85546875" style="11" customWidth="1"/>
    <col min="14855" max="14856" width="11.42578125" style="11"/>
    <col min="14857" max="14857" width="12.85546875" style="11" customWidth="1"/>
    <col min="14858" max="14858" width="11.42578125" style="11"/>
    <col min="14859" max="14859" width="14.42578125" style="11" customWidth="1"/>
    <col min="14860" max="15102" width="11.42578125" style="11"/>
    <col min="15103" max="15103" width="14.42578125" style="11" customWidth="1"/>
    <col min="15104" max="15104" width="38" style="11" customWidth="1"/>
    <col min="15105" max="15105" width="31.42578125" style="11" customWidth="1"/>
    <col min="15106" max="15106" width="21.42578125" style="11" customWidth="1"/>
    <col min="15107" max="15107" width="19" style="11" customWidth="1"/>
    <col min="15108" max="15108" width="14" style="11" customWidth="1"/>
    <col min="15109" max="15109" width="19.140625" style="11" customWidth="1"/>
    <col min="15110" max="15110" width="15.85546875" style="11" customWidth="1"/>
    <col min="15111" max="15112" width="11.42578125" style="11"/>
    <col min="15113" max="15113" width="12.85546875" style="11" customWidth="1"/>
    <col min="15114" max="15114" width="11.42578125" style="11"/>
    <col min="15115" max="15115" width="14.42578125" style="11" customWidth="1"/>
    <col min="15116" max="15358" width="11.42578125" style="11"/>
    <col min="15359" max="15359" width="14.42578125" style="11" customWidth="1"/>
    <col min="15360" max="15360" width="38" style="11" customWidth="1"/>
    <col min="15361" max="15361" width="31.42578125" style="11" customWidth="1"/>
    <col min="15362" max="15362" width="21.42578125" style="11" customWidth="1"/>
    <col min="15363" max="15363" width="19" style="11" customWidth="1"/>
    <col min="15364" max="15364" width="14" style="11" customWidth="1"/>
    <col min="15365" max="15365" width="19.140625" style="11" customWidth="1"/>
    <col min="15366" max="15366" width="15.85546875" style="11" customWidth="1"/>
    <col min="15367" max="15368" width="11.42578125" style="11"/>
    <col min="15369" max="15369" width="12.85546875" style="11" customWidth="1"/>
    <col min="15370" max="15370" width="11.42578125" style="11"/>
    <col min="15371" max="15371" width="14.42578125" style="11" customWidth="1"/>
    <col min="15372" max="15614" width="11.42578125" style="11"/>
    <col min="15615" max="15615" width="14.42578125" style="11" customWidth="1"/>
    <col min="15616" max="15616" width="38" style="11" customWidth="1"/>
    <col min="15617" max="15617" width="31.42578125" style="11" customWidth="1"/>
    <col min="15618" max="15618" width="21.42578125" style="11" customWidth="1"/>
    <col min="15619" max="15619" width="19" style="11" customWidth="1"/>
    <col min="15620" max="15620" width="14" style="11" customWidth="1"/>
    <col min="15621" max="15621" width="19.140625" style="11" customWidth="1"/>
    <col min="15622" max="15622" width="15.85546875" style="11" customWidth="1"/>
    <col min="15623" max="15624" width="11.42578125" style="11"/>
    <col min="15625" max="15625" width="12.85546875" style="11" customWidth="1"/>
    <col min="15626" max="15626" width="11.42578125" style="11"/>
    <col min="15627" max="15627" width="14.42578125" style="11" customWidth="1"/>
    <col min="15628" max="15870" width="11.42578125" style="11"/>
    <col min="15871" max="15871" width="14.42578125" style="11" customWidth="1"/>
    <col min="15872" max="15872" width="38" style="11" customWidth="1"/>
    <col min="15873" max="15873" width="31.42578125" style="11" customWidth="1"/>
    <col min="15874" max="15874" width="21.42578125" style="11" customWidth="1"/>
    <col min="15875" max="15875" width="19" style="11" customWidth="1"/>
    <col min="15876" max="15876" width="14" style="11" customWidth="1"/>
    <col min="15877" max="15877" width="19.140625" style="11" customWidth="1"/>
    <col min="15878" max="15878" width="15.85546875" style="11" customWidth="1"/>
    <col min="15879" max="15880" width="11.42578125" style="11"/>
    <col min="15881" max="15881" width="12.85546875" style="11" customWidth="1"/>
    <col min="15882" max="15882" width="11.42578125" style="11"/>
    <col min="15883" max="15883" width="14.42578125" style="11" customWidth="1"/>
    <col min="15884" max="16126" width="11.42578125" style="11"/>
    <col min="16127" max="16127" width="14.42578125" style="11" customWidth="1"/>
    <col min="16128" max="16128" width="38" style="11" customWidth="1"/>
    <col min="16129" max="16129" width="31.42578125" style="11" customWidth="1"/>
    <col min="16130" max="16130" width="21.42578125" style="11" customWidth="1"/>
    <col min="16131" max="16131" width="19" style="11" customWidth="1"/>
    <col min="16132" max="16132" width="14" style="11" customWidth="1"/>
    <col min="16133" max="16133" width="19.140625" style="11" customWidth="1"/>
    <col min="16134" max="16134" width="15.85546875" style="11" customWidth="1"/>
    <col min="16135" max="16136" width="11.42578125" style="11"/>
    <col min="16137" max="16137" width="12.85546875" style="11" customWidth="1"/>
    <col min="16138" max="16138" width="11.42578125" style="11"/>
    <col min="16139" max="16139" width="14.42578125" style="11" customWidth="1"/>
    <col min="16140" max="16384" width="11.42578125" style="11"/>
  </cols>
  <sheetData>
    <row r="2" spans="2:20" ht="14.25" customHeight="1" x14ac:dyDescent="0.25">
      <c r="B2" s="193" t="s">
        <v>255</v>
      </c>
      <c r="C2" s="193"/>
      <c r="D2" s="193"/>
      <c r="E2" s="193"/>
      <c r="F2" s="193"/>
      <c r="G2" s="193"/>
      <c r="H2" s="193"/>
      <c r="I2" s="193"/>
      <c r="J2" s="193"/>
      <c r="K2" s="193"/>
      <c r="L2" s="193"/>
      <c r="M2" s="193"/>
      <c r="N2" s="193"/>
      <c r="O2" s="193"/>
      <c r="P2" s="193"/>
      <c r="Q2" s="193"/>
      <c r="R2" s="193"/>
      <c r="S2" s="193"/>
      <c r="T2" s="193"/>
    </row>
    <row r="3" spans="2:20" ht="14.25" customHeight="1" x14ac:dyDescent="0.25">
      <c r="B3" s="193"/>
      <c r="C3" s="193"/>
      <c r="D3" s="193"/>
      <c r="E3" s="193"/>
      <c r="F3" s="193"/>
      <c r="G3" s="193"/>
      <c r="H3" s="193"/>
      <c r="I3" s="193"/>
      <c r="J3" s="193"/>
      <c r="K3" s="193"/>
      <c r="L3" s="193"/>
      <c r="M3" s="193"/>
      <c r="N3" s="193"/>
      <c r="O3" s="193"/>
      <c r="P3" s="193"/>
      <c r="Q3" s="193"/>
      <c r="R3" s="193"/>
      <c r="S3" s="193"/>
      <c r="T3" s="193"/>
    </row>
    <row r="4" spans="2:20" ht="14.25" customHeight="1" x14ac:dyDescent="0.25">
      <c r="B4" s="193"/>
      <c r="C4" s="193"/>
      <c r="D4" s="193"/>
      <c r="E4" s="193"/>
      <c r="F4" s="193"/>
      <c r="G4" s="193"/>
      <c r="H4" s="193"/>
      <c r="I4" s="193"/>
      <c r="J4" s="193"/>
      <c r="K4" s="193"/>
      <c r="L4" s="193"/>
      <c r="M4" s="193"/>
      <c r="N4" s="193"/>
      <c r="O4" s="193"/>
      <c r="P4" s="193"/>
      <c r="Q4" s="193"/>
      <c r="R4" s="193"/>
      <c r="S4" s="193"/>
      <c r="T4" s="193"/>
    </row>
    <row r="5" spans="2:20" ht="17.25" customHeight="1" x14ac:dyDescent="0.25">
      <c r="B5" s="194" t="s">
        <v>256</v>
      </c>
      <c r="C5" s="194"/>
      <c r="D5" s="194"/>
      <c r="E5" s="194"/>
      <c r="F5" s="194"/>
      <c r="G5" s="194"/>
      <c r="H5" s="194"/>
      <c r="I5" s="194"/>
      <c r="J5" s="194"/>
      <c r="K5" s="194"/>
      <c r="L5" s="194"/>
      <c r="M5" s="194"/>
      <c r="N5" s="194"/>
      <c r="O5" s="194"/>
      <c r="P5" s="194"/>
      <c r="Q5" s="194"/>
      <c r="R5" s="194"/>
      <c r="S5" s="194"/>
      <c r="T5" s="194"/>
    </row>
    <row r="6" spans="2:20" ht="17.25" customHeight="1" x14ac:dyDescent="0.25">
      <c r="B6" s="177" t="s">
        <v>241</v>
      </c>
      <c r="C6" s="177"/>
      <c r="D6" s="100"/>
      <c r="E6" s="195"/>
      <c r="F6" s="195"/>
      <c r="G6" s="195"/>
      <c r="H6" s="195"/>
      <c r="I6" s="195"/>
      <c r="J6" s="195"/>
      <c r="K6" s="195"/>
      <c r="L6" s="195"/>
      <c r="M6" s="195"/>
      <c r="N6" s="195"/>
      <c r="O6" s="195"/>
      <c r="P6" s="195"/>
      <c r="Q6" s="195"/>
      <c r="R6" s="195"/>
      <c r="S6" s="195"/>
      <c r="T6" s="195"/>
    </row>
    <row r="7" spans="2:20" ht="15" hidden="1" customHeight="1" x14ac:dyDescent="0.25">
      <c r="T7" s="101"/>
    </row>
    <row r="8" spans="2:20" ht="15" customHeight="1" x14ac:dyDescent="0.25">
      <c r="B8" s="196" t="s">
        <v>257</v>
      </c>
      <c r="C8" s="196" t="s">
        <v>243</v>
      </c>
      <c r="D8" s="196" t="s">
        <v>244</v>
      </c>
      <c r="E8" s="197" t="s">
        <v>245</v>
      </c>
      <c r="F8" s="196" t="s">
        <v>258</v>
      </c>
      <c r="G8" s="196" t="s">
        <v>259</v>
      </c>
      <c r="H8" s="198" t="s">
        <v>260</v>
      </c>
      <c r="I8" s="198"/>
      <c r="J8" s="198"/>
      <c r="K8" s="198"/>
      <c r="L8" s="198"/>
      <c r="M8" s="198"/>
      <c r="N8" s="198"/>
      <c r="O8" s="198"/>
      <c r="P8" s="198"/>
      <c r="Q8" s="198"/>
      <c r="R8" s="198"/>
      <c r="S8" s="198"/>
      <c r="T8" s="198"/>
    </row>
    <row r="9" spans="2:20" ht="43.5" customHeight="1" x14ac:dyDescent="0.25">
      <c r="B9" s="196"/>
      <c r="C9" s="196"/>
      <c r="D9" s="196"/>
      <c r="E9" s="197"/>
      <c r="F9" s="196"/>
      <c r="G9" s="196"/>
      <c r="H9" s="102" t="s">
        <v>261</v>
      </c>
      <c r="I9" s="103" t="s">
        <v>262</v>
      </c>
      <c r="J9" s="104" t="s">
        <v>263</v>
      </c>
      <c r="K9" s="104" t="s">
        <v>264</v>
      </c>
      <c r="L9" s="104" t="s">
        <v>265</v>
      </c>
      <c r="M9" s="104" t="s">
        <v>266</v>
      </c>
      <c r="N9" s="104" t="s">
        <v>267</v>
      </c>
      <c r="O9" s="104" t="s">
        <v>268</v>
      </c>
      <c r="P9" s="104" t="s">
        <v>269</v>
      </c>
      <c r="Q9" s="104" t="s">
        <v>270</v>
      </c>
      <c r="R9" s="104" t="s">
        <v>271</v>
      </c>
      <c r="S9" s="104" t="s">
        <v>272</v>
      </c>
      <c r="T9" s="105" t="s">
        <v>273</v>
      </c>
    </row>
    <row r="10" spans="2:20" ht="15" customHeight="1" x14ac:dyDescent="0.25">
      <c r="B10" s="207" t="s">
        <v>247</v>
      </c>
      <c r="C10" s="207"/>
      <c r="D10" s="208" t="s">
        <v>248</v>
      </c>
      <c r="E10" s="209"/>
      <c r="F10" s="210"/>
      <c r="G10" s="200"/>
      <c r="H10" s="106" t="s">
        <v>274</v>
      </c>
      <c r="I10" s="107"/>
      <c r="J10" s="108"/>
      <c r="K10" s="108"/>
      <c r="L10" s="108"/>
      <c r="M10" s="108"/>
      <c r="N10" s="108"/>
      <c r="O10" s="108"/>
      <c r="P10" s="108"/>
      <c r="Q10" s="108"/>
      <c r="R10" s="108"/>
      <c r="S10" s="108"/>
      <c r="T10" s="109"/>
    </row>
    <row r="11" spans="2:20" x14ac:dyDescent="0.25">
      <c r="B11" s="207"/>
      <c r="C11" s="207"/>
      <c r="D11" s="208"/>
      <c r="E11" s="209"/>
      <c r="F11" s="210"/>
      <c r="G11" s="200"/>
      <c r="H11" s="110" t="s">
        <v>274</v>
      </c>
      <c r="I11" s="111"/>
      <c r="J11" s="112"/>
      <c r="K11" s="112"/>
      <c r="L11" s="112"/>
      <c r="M11" s="112"/>
      <c r="N11" s="112"/>
      <c r="O11" s="112"/>
      <c r="P11" s="112"/>
      <c r="Q11" s="112"/>
      <c r="R11" s="112"/>
      <c r="S11" s="112"/>
      <c r="T11" s="113"/>
    </row>
    <row r="12" spans="2:20" x14ac:dyDescent="0.25">
      <c r="B12" s="201"/>
      <c r="C12" s="202"/>
      <c r="D12" s="203"/>
      <c r="E12" s="204"/>
      <c r="F12" s="205"/>
      <c r="G12" s="206"/>
      <c r="H12" s="110" t="s">
        <v>274</v>
      </c>
      <c r="I12" s="111"/>
      <c r="J12" s="112"/>
      <c r="K12" s="112"/>
      <c r="L12" s="112"/>
      <c r="M12" s="112"/>
      <c r="N12" s="112"/>
      <c r="O12" s="112"/>
      <c r="P12" s="112"/>
      <c r="Q12" s="112"/>
      <c r="R12" s="112"/>
      <c r="S12" s="112"/>
      <c r="T12" s="113"/>
    </row>
    <row r="13" spans="2:20" x14ac:dyDescent="0.25">
      <c r="B13" s="201"/>
      <c r="C13" s="202"/>
      <c r="D13" s="203"/>
      <c r="E13" s="204"/>
      <c r="F13" s="205"/>
      <c r="G13" s="206"/>
      <c r="H13" s="110" t="s">
        <v>274</v>
      </c>
      <c r="I13" s="111"/>
      <c r="J13" s="112"/>
      <c r="K13" s="112"/>
      <c r="L13" s="112"/>
      <c r="M13" s="112"/>
      <c r="N13" s="112"/>
      <c r="O13" s="112"/>
      <c r="P13" s="112"/>
      <c r="Q13" s="112"/>
      <c r="R13" s="112"/>
      <c r="S13" s="112"/>
      <c r="T13" s="113"/>
    </row>
    <row r="14" spans="2:20" x14ac:dyDescent="0.25">
      <c r="B14" s="114"/>
      <c r="C14" s="115"/>
      <c r="D14" s="116"/>
      <c r="E14" s="117"/>
      <c r="F14" s="118"/>
      <c r="G14" s="119"/>
      <c r="H14" s="120" t="s">
        <v>274</v>
      </c>
      <c r="I14" s="121"/>
      <c r="J14" s="122"/>
      <c r="K14" s="122"/>
      <c r="L14" s="122"/>
      <c r="M14" s="122"/>
      <c r="N14" s="122"/>
      <c r="O14" s="122"/>
      <c r="P14" s="122"/>
      <c r="Q14" s="122"/>
      <c r="R14" s="122"/>
      <c r="S14" s="122"/>
      <c r="T14" s="123"/>
    </row>
    <row r="15" spans="2:20" x14ac:dyDescent="0.25">
      <c r="B15" s="199" t="s">
        <v>250</v>
      </c>
      <c r="C15" s="199"/>
      <c r="D15" s="199"/>
      <c r="E15" s="124">
        <f>SUM(E10:E14)</f>
        <v>0</v>
      </c>
      <c r="F15" s="125"/>
      <c r="G15" s="126"/>
      <c r="H15" s="127"/>
      <c r="I15" s="127"/>
      <c r="J15" s="127"/>
      <c r="K15" s="126"/>
      <c r="L15" s="127"/>
      <c r="M15" s="127"/>
      <c r="N15" s="127"/>
      <c r="O15" s="127"/>
      <c r="P15" s="127"/>
      <c r="Q15" s="127"/>
      <c r="R15" s="127"/>
      <c r="S15" s="127"/>
      <c r="T15" s="128"/>
    </row>
    <row r="16" spans="2:20" x14ac:dyDescent="0.25">
      <c r="B16" s="186" t="s">
        <v>251</v>
      </c>
      <c r="C16" s="186"/>
      <c r="D16" s="186"/>
      <c r="E16" s="129"/>
      <c r="F16" s="130"/>
      <c r="T16" s="88"/>
    </row>
    <row r="17" spans="2:20" x14ac:dyDescent="0.25">
      <c r="B17" s="186" t="s">
        <v>252</v>
      </c>
      <c r="C17" s="186"/>
      <c r="D17" s="186"/>
      <c r="E17" s="131">
        <f>+E16-E15</f>
        <v>0</v>
      </c>
      <c r="F17" s="132"/>
      <c r="G17" s="133"/>
      <c r="H17" s="134"/>
      <c r="I17" s="134"/>
      <c r="J17" s="134"/>
      <c r="K17" s="133"/>
      <c r="L17" s="134"/>
      <c r="M17" s="134"/>
      <c r="N17" s="134"/>
      <c r="O17" s="134"/>
      <c r="P17" s="134"/>
      <c r="Q17" s="134"/>
      <c r="R17" s="134"/>
      <c r="S17" s="134"/>
      <c r="T17" s="135"/>
    </row>
    <row r="18" spans="2:20" ht="13.5" customHeight="1" x14ac:dyDescent="0.25">
      <c r="B18" s="188" t="s">
        <v>253</v>
      </c>
      <c r="C18" s="188"/>
      <c r="D18" s="188"/>
      <c r="E18" s="188"/>
      <c r="F18" s="188"/>
      <c r="G18" s="188"/>
      <c r="H18" s="188"/>
      <c r="I18" s="188"/>
      <c r="J18" s="188"/>
      <c r="K18" s="188"/>
      <c r="L18" s="188"/>
      <c r="M18" s="188"/>
      <c r="N18" s="188"/>
      <c r="O18" s="188"/>
      <c r="P18" s="188"/>
      <c r="Q18" s="188"/>
      <c r="R18" s="188"/>
      <c r="S18" s="188"/>
      <c r="T18" s="188"/>
    </row>
    <row r="19" spans="2:20" x14ac:dyDescent="0.25">
      <c r="B19" s="188"/>
      <c r="C19" s="188"/>
      <c r="D19" s="188"/>
      <c r="E19" s="188"/>
      <c r="F19" s="188"/>
      <c r="G19" s="188"/>
      <c r="H19" s="188"/>
      <c r="I19" s="188"/>
      <c r="J19" s="188"/>
      <c r="K19" s="188"/>
      <c r="L19" s="188"/>
      <c r="M19" s="188"/>
      <c r="N19" s="188"/>
      <c r="O19" s="188"/>
      <c r="P19" s="188"/>
      <c r="Q19" s="188"/>
      <c r="R19" s="188"/>
      <c r="S19" s="188"/>
      <c r="T19" s="188"/>
    </row>
    <row r="20" spans="2:20" x14ac:dyDescent="0.25">
      <c r="B20" s="188"/>
      <c r="C20" s="188"/>
      <c r="D20" s="188"/>
      <c r="E20" s="188"/>
      <c r="F20" s="188"/>
      <c r="G20" s="188"/>
      <c r="H20" s="188"/>
      <c r="I20" s="188"/>
      <c r="J20" s="188"/>
      <c r="K20" s="188"/>
      <c r="L20" s="188"/>
      <c r="M20" s="188"/>
      <c r="N20" s="188"/>
      <c r="O20" s="188"/>
      <c r="P20" s="188"/>
      <c r="Q20" s="188"/>
      <c r="R20" s="188"/>
      <c r="S20" s="188"/>
      <c r="T20" s="188"/>
    </row>
    <row r="21" spans="2:20" x14ac:dyDescent="0.25">
      <c r="B21" s="99"/>
      <c r="C21" s="99"/>
      <c r="D21" s="99"/>
      <c r="E21" s="99"/>
    </row>
    <row r="22" spans="2:20" x14ac:dyDescent="0.25">
      <c r="B22" s="15" t="s">
        <v>254</v>
      </c>
    </row>
  </sheetData>
  <mergeCells count="27">
    <mergeCell ref="B15:D15"/>
    <mergeCell ref="B16:D16"/>
    <mergeCell ref="B17:D17"/>
    <mergeCell ref="B18:T20"/>
    <mergeCell ref="G10:G11"/>
    <mergeCell ref="B12:B13"/>
    <mergeCell ref="C12:C13"/>
    <mergeCell ref="D12:D13"/>
    <mergeCell ref="E12:E13"/>
    <mergeCell ref="F12:F13"/>
    <mergeCell ref="G12:G13"/>
    <mergeCell ref="B10:B11"/>
    <mergeCell ref="C10:C11"/>
    <mergeCell ref="D10:D11"/>
    <mergeCell ref="E10:E11"/>
    <mergeCell ref="F10:F11"/>
    <mergeCell ref="B2:T4"/>
    <mergeCell ref="B5:T5"/>
    <mergeCell ref="B6:C6"/>
    <mergeCell ref="E6:T6"/>
    <mergeCell ref="B8:B9"/>
    <mergeCell ref="C8:C9"/>
    <mergeCell ref="D8:D9"/>
    <mergeCell ref="E8:E9"/>
    <mergeCell ref="F8:F9"/>
    <mergeCell ref="G8:G9"/>
    <mergeCell ref="H8:T8"/>
  </mergeCells>
  <dataValidations count="2">
    <dataValidation type="list" operator="equal" allowBlank="1" showInputMessage="1" showErrorMessage="1" sqref="D10:D13" xr:uid="{00000000-0002-0000-0D00-000000000000}">
      <formula1>"Aseguramiento,Consultoria"</formula1>
      <formula2>0</formula2>
    </dataValidation>
    <dataValidation type="list" operator="equal" allowBlank="1" showInputMessage="1" showErrorMessage="1" sqref="H10:H14" xr:uid="{00000000-0002-0000-0D00-000001000000}">
      <formula1>"Sin Iniciar,Finalizada,En Proceso,"</formula1>
      <formula2>0</formula2>
    </dataValidation>
  </dataValidations>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916</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16</vt:i4>
      </vt:variant>
    </vt:vector>
  </HeadingPairs>
  <TitlesOfParts>
    <vt:vector size="24" baseType="lpstr">
      <vt:lpstr>MIPPA 1</vt:lpstr>
      <vt:lpstr>MIPPA 1.1</vt:lpstr>
      <vt:lpstr>MIPPA 2</vt:lpstr>
      <vt:lpstr>Orientaciones Grales.</vt:lpstr>
      <vt:lpstr>Parámetros</vt:lpstr>
      <vt:lpstr>Programación Auditorias 2025</vt:lpstr>
      <vt:lpstr>Procesos A Auditar Vs Recursos</vt:lpstr>
      <vt:lpstr>Seguimiento Programa Anual</vt:lpstr>
      <vt:lpstr>'Programación Auditorias 2025'!Área_de_impresión</vt:lpstr>
      <vt:lpstr>Ciclo_Rotación_Calif</vt:lpstr>
      <vt:lpstr>Ciclo_Rotación_Def</vt:lpstr>
      <vt:lpstr>Impacto_Obj_Est_Calif</vt:lpstr>
      <vt:lpstr>Impacto_Obj_Est_Def</vt:lpstr>
      <vt:lpstr>Impacto_Ppto_Calif</vt:lpstr>
      <vt:lpstr>Impacto_Ppto_Def</vt:lpstr>
      <vt:lpstr>Nivel_Criticidad</vt:lpstr>
      <vt:lpstr>Nivel_Directivo_Calif</vt:lpstr>
      <vt:lpstr>Nivel_Directivo_Def</vt:lpstr>
      <vt:lpstr>Nivel_Directivo_Def_PQR</vt:lpstr>
      <vt:lpstr>Result_Aud_Ant_Calif</vt:lpstr>
      <vt:lpstr>Result_Aud_Ant_Def</vt:lpstr>
      <vt:lpstr>Tiempo_Ult_Aud_Calif</vt:lpstr>
      <vt:lpstr>Tiempo_Ult_Aud_Def</vt:lpstr>
      <vt:lpstr>'Programación Auditorias 2025'!Títulos_a_imprimir</vt:lpstr>
    </vt:vector>
  </TitlesOfParts>
  <Company>Banco Popular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Priorización del Universo de Auditoría Basado en Riesgos</dc:title>
  <dc:subject/>
  <dc:creator>EDWIN ARLEY GIRALDO ZAPATA</dc:creator>
  <dc:description/>
  <cp:lastModifiedBy>Miguel Angel Pardo Mateus</cp:lastModifiedBy>
  <cp:revision>9</cp:revision>
  <dcterms:created xsi:type="dcterms:W3CDTF">2014-03-13T13:58:02Z</dcterms:created>
  <dcterms:modified xsi:type="dcterms:W3CDTF">2025-01-16T23:37:53Z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0x010100F28450C21430684C91032FF5BE2885F5</vt:lpwstr>
  </property>
  <property fmtid="{D5CDD505-2E9C-101B-9397-08002B2CF9AE}" pid="3" name="_dlc_DocIdItemGuid">
    <vt:lpwstr>850813d1-bf59-431d-96e9-09a17a1ec5f4</vt:lpwstr>
  </property>
</Properties>
</file>