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66925"/>
  <mc:AlternateContent xmlns:mc="http://schemas.openxmlformats.org/markup-compatibility/2006">
    <mc:Choice Requires="x15">
      <x15ac:absPath xmlns:x15ac="http://schemas.microsoft.com/office/spreadsheetml/2010/11/ac" url="https://mintic-my.sharepoint.com/personal/cbernal_mintic_gov_co/Documents/Escritorio/CARO BERNAL/PAPELES CONTRATO-HABITAT/SEGUIMIENTO PAAC-2024/PRIMER MONITOREO-2024/"/>
    </mc:Choice>
  </mc:AlternateContent>
  <xr:revisionPtr revIDLastSave="0" documentId="8_{0BC7E5CF-7DC1-47AE-AA60-D212A4A47FAC}" xr6:coauthVersionLast="47" xr6:coauthVersionMax="47" xr10:uidLastSave="{00000000-0000-0000-0000-000000000000}"/>
  <bookViews>
    <workbookView xWindow="-120" yWindow="-120" windowWidth="20730" windowHeight="11040" tabRatio="572" xr2:uid="{11B4AEB0-80A0-4E46-8173-8ACD917774A6}"/>
  </bookViews>
  <sheets>
    <sheet name="MRC 2024"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'MRC 2024'!$A$6:$AI$71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9" i="8" l="1"/>
  <c r="S7" i="8" l="1"/>
  <c r="C8" i="8"/>
  <c r="C9" i="8"/>
  <c r="C10" i="8"/>
  <c r="C11" i="8"/>
  <c r="S8" i="8"/>
  <c r="AF22" i="8"/>
  <c r="AF61" i="8" l="1"/>
  <c r="H53" i="8" l="1"/>
  <c r="H54" i="8"/>
  <c r="H55" i="8"/>
  <c r="H52" i="8"/>
  <c r="AF53" i="8"/>
  <c r="S55" i="8"/>
  <c r="S54" i="8"/>
  <c r="S53" i="8"/>
  <c r="S52" i="8"/>
  <c r="AH43" i="8" l="1"/>
  <c r="AF43" i="8"/>
  <c r="AC44" i="8"/>
  <c r="AC43" i="8"/>
  <c r="S43" i="8"/>
  <c r="Q44" i="8"/>
  <c r="Q43" i="8"/>
  <c r="H44" i="8"/>
  <c r="H43" i="8"/>
  <c r="AF39" i="8" l="1"/>
  <c r="AF38" i="8"/>
  <c r="AF37" i="8"/>
  <c r="S39" i="8"/>
  <c r="S38" i="8"/>
  <c r="S37" i="8"/>
  <c r="H38" i="8"/>
  <c r="H39" i="8"/>
  <c r="H37" i="8"/>
  <c r="AF34" i="8" l="1"/>
  <c r="S34" i="8"/>
  <c r="J35" i="8"/>
  <c r="F36" i="8"/>
  <c r="F35" i="8"/>
  <c r="H35" i="8"/>
  <c r="H36" i="8"/>
  <c r="H34" i="8"/>
  <c r="AF30" i="8" l="1"/>
  <c r="AF27" i="8"/>
  <c r="AC31" i="8"/>
  <c r="AC32" i="8"/>
  <c r="AC33" i="8"/>
  <c r="AC30" i="8"/>
  <c r="S30" i="8"/>
  <c r="S27" i="8"/>
  <c r="Q31" i="8"/>
  <c r="Q32" i="8"/>
  <c r="Q33" i="8"/>
  <c r="Q30" i="8"/>
  <c r="H31" i="8"/>
  <c r="H32" i="8"/>
  <c r="H33" i="8"/>
  <c r="H30" i="8"/>
  <c r="F28" i="8"/>
  <c r="H28" i="8"/>
  <c r="H29" i="8"/>
  <c r="H27" i="8"/>
  <c r="S26" i="8" l="1"/>
  <c r="S16" i="8"/>
  <c r="AH20" i="8"/>
  <c r="AG20" i="8"/>
  <c r="AF20" i="8"/>
  <c r="S21" i="8"/>
  <c r="S20" i="8"/>
  <c r="F21" i="8"/>
  <c r="F20" i="8"/>
  <c r="C21" i="8"/>
  <c r="C20" i="8"/>
  <c r="S69" i="8" l="1"/>
  <c r="S68" i="8"/>
  <c r="AF67" i="8"/>
  <c r="S67" i="8"/>
  <c r="AF66" i="8"/>
  <c r="H66" i="8"/>
  <c r="AF56" i="8"/>
  <c r="S56" i="8"/>
  <c r="H56" i="8"/>
  <c r="AF52" i="8"/>
  <c r="H51" i="8"/>
  <c r="H50" i="8"/>
  <c r="AF49" i="8"/>
  <c r="H49" i="8"/>
  <c r="AH41" i="8"/>
  <c r="AG41" i="8"/>
  <c r="S41" i="8"/>
  <c r="AH40" i="8"/>
  <c r="AF40" i="8"/>
  <c r="AH34" i="8"/>
  <c r="AG34" i="8"/>
  <c r="AG30" i="8"/>
  <c r="AH27" i="8"/>
  <c r="AH26" i="8"/>
  <c r="AG26" i="8"/>
  <c r="AF26" i="8"/>
  <c r="H26" i="8"/>
  <c r="AH25" i="8"/>
  <c r="AG25" i="8"/>
  <c r="AF25" i="8"/>
  <c r="S25" i="8"/>
  <c r="AH24" i="8"/>
  <c r="AG24" i="8"/>
  <c r="AF24" i="8"/>
  <c r="S24" i="8"/>
  <c r="AH23" i="8"/>
  <c r="AG23" i="8"/>
  <c r="AF23" i="8"/>
  <c r="S23" i="8"/>
  <c r="AH22" i="8"/>
  <c r="AG22" i="8"/>
  <c r="S22" i="8"/>
  <c r="AG16" i="8"/>
  <c r="AF16" i="8"/>
  <c r="AH15" i="8"/>
  <c r="AG15" i="8"/>
  <c r="AF15" i="8"/>
  <c r="S15" i="8"/>
  <c r="H15" i="8"/>
  <c r="AH14" i="8"/>
  <c r="AG14" i="8"/>
  <c r="AF14" i="8"/>
  <c r="S14" i="8"/>
  <c r="S13" i="8"/>
  <c r="AH12" i="8"/>
  <c r="AG12" i="8"/>
  <c r="AF12" i="8"/>
  <c r="J11" i="8"/>
  <c r="I11" i="8"/>
  <c r="H11" i="8"/>
  <c r="F11" i="8"/>
  <c r="J10" i="8"/>
  <c r="I10" i="8"/>
  <c r="H10" i="8"/>
  <c r="F10" i="8"/>
  <c r="S9" i="8"/>
  <c r="J9" i="8"/>
  <c r="I9" i="8"/>
  <c r="H9" i="8"/>
  <c r="F9" i="8"/>
  <c r="AH8" i="8"/>
  <c r="AG8" i="8"/>
  <c r="AF8" i="8"/>
  <c r="J8" i="8"/>
  <c r="I8" i="8"/>
  <c r="H8" i="8"/>
  <c r="F8" i="8"/>
  <c r="AH7" i="8"/>
  <c r="AG7" i="8"/>
  <c r="AF7" i="8"/>
  <c r="J7" i="8"/>
  <c r="I7" i="8"/>
  <c r="H7" i="8"/>
  <c r="F7" i="8"/>
  <c r="C7" i="8"/>
</calcChain>
</file>

<file path=xl/sharedStrings.xml><?xml version="1.0" encoding="utf-8"?>
<sst xmlns="http://schemas.openxmlformats.org/spreadsheetml/2006/main" count="1599" uniqueCount="402">
  <si>
    <t>Identificación del riesgo</t>
  </si>
  <si>
    <t>VALORACIÓN DEL RIESGO</t>
  </si>
  <si>
    <t>Riesgo Inherente</t>
  </si>
  <si>
    <t>Controles</t>
  </si>
  <si>
    <t>Riesgo residual</t>
  </si>
  <si>
    <t>Plan acción</t>
  </si>
  <si>
    <t>Atributos</t>
  </si>
  <si>
    <t>Eficiencia</t>
  </si>
  <si>
    <t>Informativos</t>
  </si>
  <si>
    <t>Tipo de Proceso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</si>
  <si>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</si>
  <si>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</si>
  <si>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</si>
  <si>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</si>
  <si>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</si>
  <si>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</si>
  <si>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</si>
  <si>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</si>
  <si>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</si>
  <si>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Frecuencia punto de riesgo</t>
  </si>
  <si>
    <t>Nivel probabilidad Inherente</t>
  </si>
  <si>
    <t>%</t>
  </si>
  <si>
    <t>Criterio Impacto</t>
  </si>
  <si>
    <t>Nivel Impacto</t>
  </si>
  <si>
    <t>Zona severidad riesgo inherente</t>
  </si>
  <si>
    <t>Código
control</t>
  </si>
  <si>
    <t>Descripción control</t>
  </si>
  <si>
    <t xml:space="preserve">Tipo </t>
  </si>
  <si>
    <t>Implementación</t>
  </si>
  <si>
    <t>Documentado</t>
  </si>
  <si>
    <t>Frecuencia</t>
  </si>
  <si>
    <t>Evidencia</t>
  </si>
  <si>
    <t>Zona severidad riesgo residual</t>
  </si>
  <si>
    <t>Estrategia de tratamiento</t>
  </si>
  <si>
    <t>Código
Acción</t>
  </si>
  <si>
    <t>Acción</t>
  </si>
  <si>
    <t>Responsable</t>
  </si>
  <si>
    <t xml:space="preserve"> Soporte</t>
  </si>
  <si>
    <t>Fecha final de Implementación</t>
  </si>
  <si>
    <t>Estratégico</t>
  </si>
  <si>
    <t>Administración del Sistema Integrado de Gestión</t>
  </si>
  <si>
    <t>N.A</t>
  </si>
  <si>
    <t xml:space="preserve">Solicitud aprobada por un Directivo </t>
  </si>
  <si>
    <t>R18</t>
  </si>
  <si>
    <t>Riesgo de fraude interno</t>
  </si>
  <si>
    <t>Proceso disciplinario</t>
  </si>
  <si>
    <t>Media</t>
  </si>
  <si>
    <t>Mayor</t>
  </si>
  <si>
    <t>ALTO</t>
  </si>
  <si>
    <t>C181</t>
  </si>
  <si>
    <t>El profesional asignado de la Subdirección de Programas y Proyectos verifica la aplicación del procedimiento PG03-PR05 Elaboración y control de documentos cada vez que se requiera una creación, actualización y eliminación</t>
  </si>
  <si>
    <t>Preventivo</t>
  </si>
  <si>
    <t>Manual</t>
  </si>
  <si>
    <t>Aleatoria</t>
  </si>
  <si>
    <t>Con registro</t>
  </si>
  <si>
    <t>Baja</t>
  </si>
  <si>
    <t>Reducir</t>
  </si>
  <si>
    <t>A71</t>
  </si>
  <si>
    <t>Recibir dadivas de internos o externos para cambio de información.</t>
  </si>
  <si>
    <t>pérdida de confianza y credibilidad en el sistema de gestión</t>
  </si>
  <si>
    <t>Gestión de Servicio al Ciudadano</t>
  </si>
  <si>
    <t xml:space="preserve">Fallas en los canales de información dispuestos para la ciudadanía </t>
  </si>
  <si>
    <t>R9</t>
  </si>
  <si>
    <t>Posibilidad de  decisiones ajustadas a intereses propios o de terceros durante  la atención a la ciudadanía, por uso incorrecto de la información suministrada para el favorecimiento propio o de terceros</t>
  </si>
  <si>
    <t>Incumplimiento a la normatividad legal vigente o sanciones.</t>
  </si>
  <si>
    <t>Muy Alta</t>
  </si>
  <si>
    <t xml:space="preserve">Catastrófico </t>
  </si>
  <si>
    <t>EXTREMO</t>
  </si>
  <si>
    <t>C195</t>
  </si>
  <si>
    <t>Continua</t>
  </si>
  <si>
    <t>Alta</t>
  </si>
  <si>
    <t>A59</t>
  </si>
  <si>
    <t xml:space="preserve">Falta de divulgación sobre los requisitos para los trámites y servicios que ofrece la entidad </t>
  </si>
  <si>
    <t>R10</t>
  </si>
  <si>
    <t>C196</t>
  </si>
  <si>
    <t>A60</t>
  </si>
  <si>
    <t>Producción de Información Sectorial</t>
  </si>
  <si>
    <t>Baja capacidad de reacción ante hechos de corrupción</t>
  </si>
  <si>
    <t>R13</t>
  </si>
  <si>
    <t>Posibilidad de  decisiones ajustadas a intereses propios o de terceros durante la realización de boletines,  metodologías, informes estadísticos, bases de datos y socialización de los resultados en Hábitat en Cifras acorde con el PG04-PR04 debido a manipulación de la información del sector para beneficio propio o a terceros</t>
  </si>
  <si>
    <t>Riesgo de Fraude externo</t>
  </si>
  <si>
    <t>Datos inexactos que no permiten ver inconsistencias en las cifras generando perdida de credibilidad de la entidad</t>
  </si>
  <si>
    <t>C187</t>
  </si>
  <si>
    <t>Correctivo</t>
  </si>
  <si>
    <t>A8</t>
  </si>
  <si>
    <t>PG04-FO534 Planilla de Producción Información Sectorial</t>
  </si>
  <si>
    <t>Incumplimiento de requisitos de los productos o servicios</t>
  </si>
  <si>
    <t>Productos y servicios con información desactualizada</t>
  </si>
  <si>
    <t>Falta de lineamientos y/o controles en seguridad digital</t>
  </si>
  <si>
    <t>Divulgación de informaciòn sensible por falta de lineamientos y controles digitales para el manejo de la información</t>
  </si>
  <si>
    <t>Políticos- Cambio de políticas publicas que afecten la gestión de la entidad</t>
  </si>
  <si>
    <t>Polìticas que favoren intereses individuales por sobre sobre el bien común</t>
  </si>
  <si>
    <t>Misional</t>
  </si>
  <si>
    <t>Control de Vivienda y Veeduría a las Curadurías</t>
  </si>
  <si>
    <t>Fraude interno (corrupción, soborno)</t>
  </si>
  <si>
    <t>R42</t>
  </si>
  <si>
    <t>Posibilidad de  realización de cobros indebidos para adelantar las actuaciones administrativas por incumplimiento de la norma de las actividades de enajenación y arrendamiento de inmuebles destinados a vivienda al recibir dadivas por trámites y/o actuaciones administrativas en beneficio propio y/o de un tercero</t>
  </si>
  <si>
    <t>Pérdida de la imagen institucional</t>
  </si>
  <si>
    <t>C37</t>
  </si>
  <si>
    <t>A23</t>
  </si>
  <si>
    <t xml:space="preserve">Incumplimiento de procedimientos </t>
  </si>
  <si>
    <t>Pérdida de confianza en lo público</t>
  </si>
  <si>
    <t>C38</t>
  </si>
  <si>
    <t>A24</t>
  </si>
  <si>
    <t>Posibles comportamientos no éticos de los servidores</t>
  </si>
  <si>
    <t>Pérdida de credibilidad y confianza del ciudadano</t>
  </si>
  <si>
    <t>C39</t>
  </si>
  <si>
    <t>Detectivo</t>
  </si>
  <si>
    <t>A25</t>
  </si>
  <si>
    <t>R43</t>
  </si>
  <si>
    <t>Posibilidad de  tráfico de influencia en  las actuaciones administrativas por incumplimiento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t>
  </si>
  <si>
    <t>Riesgo de usuarios, productos y prácticas</t>
  </si>
  <si>
    <t xml:space="preserve">Pérdida de trazabilidad del proceso por aplicación deficiente de las actividades relacionadas con la Gestión Documental </t>
  </si>
  <si>
    <t>C40</t>
  </si>
  <si>
    <t>A26</t>
  </si>
  <si>
    <t>Caducidad por demoras en el tramite de las investigaciones administrativas, sanciones disciplinarias y acciones judiciales (Tutelas, Demandas)</t>
  </si>
  <si>
    <t>C41</t>
  </si>
  <si>
    <t>A74</t>
  </si>
  <si>
    <t>Gestión Territorial del Hábitat</t>
  </si>
  <si>
    <t>R33</t>
  </si>
  <si>
    <t>Sanciones administrativas o disciplinarias</t>
  </si>
  <si>
    <t>C67</t>
  </si>
  <si>
    <t>A41</t>
  </si>
  <si>
    <t>Subdirección de Barrios</t>
  </si>
  <si>
    <t>Pérdida de credibilidad ante la comunidad e instituciones</t>
  </si>
  <si>
    <t>R34</t>
  </si>
  <si>
    <t>Sanciones administrativas o disciplinarias,</t>
  </si>
  <si>
    <t>C68</t>
  </si>
  <si>
    <t>A42</t>
  </si>
  <si>
    <t>Actas de reuniones</t>
  </si>
  <si>
    <t xml:space="preserve">Pérdida de imagen </t>
  </si>
  <si>
    <t>Sanciones económicas</t>
  </si>
  <si>
    <t xml:space="preserve">Formulación de Lineamientos e Instrumentos de Vivienda y Hábitat </t>
  </si>
  <si>
    <t>R20</t>
  </si>
  <si>
    <t>Que la política publica no beneficie a la ciudadanía que la necesita</t>
  </si>
  <si>
    <t>C60</t>
  </si>
  <si>
    <t>A29</t>
  </si>
  <si>
    <t xml:space="preserve">Gestión de Soluciones Habitacionales  </t>
  </si>
  <si>
    <t>Falta de rigurosidad en la revisión del concepto técnico emitido, por parte de los profesionales correspondiente</t>
  </si>
  <si>
    <t>R72</t>
  </si>
  <si>
    <t>Sanciones disciplinarias</t>
  </si>
  <si>
    <t>C27</t>
  </si>
  <si>
    <t>Muy baja</t>
  </si>
  <si>
    <t>A64</t>
  </si>
  <si>
    <t>Subdirector(a) de Gestión de Suelo</t>
  </si>
  <si>
    <t>Certificado de Idoneidad</t>
  </si>
  <si>
    <t xml:space="preserve">Posibles comportamientos no éticos de los servidores </t>
  </si>
  <si>
    <t>Sanciones fiscales</t>
  </si>
  <si>
    <t>C200</t>
  </si>
  <si>
    <t>A72</t>
  </si>
  <si>
    <t>Anteproyecto y POAI vigente</t>
  </si>
  <si>
    <t>Sanciones Penales</t>
  </si>
  <si>
    <t>C206</t>
  </si>
  <si>
    <t>A73</t>
  </si>
  <si>
    <t>Sensibilizaciones realizadas</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</si>
  <si>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</si>
  <si>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</si>
  <si>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</si>
  <si>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</si>
  <si>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</si>
  <si>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Pérdida de credibilidad institucional</t>
  </si>
  <si>
    <t>Moderado</t>
  </si>
  <si>
    <t>C190</t>
  </si>
  <si>
    <t>Subdirector(a) de Recursos Públicos verifica que existan quejas con relación a los documentos de autorización para movilización de recursos en cuentas de ahorro programado, trimestralmente</t>
  </si>
  <si>
    <t>Automático</t>
  </si>
  <si>
    <t>Sin documentar</t>
  </si>
  <si>
    <t>A13</t>
  </si>
  <si>
    <t>Subdirector(a) de Recursos Públicos</t>
  </si>
  <si>
    <t>Apoyo</t>
  </si>
  <si>
    <t xml:space="preserve">Gestión Documental </t>
  </si>
  <si>
    <t>R27</t>
  </si>
  <si>
    <t>C119</t>
  </si>
  <si>
    <t>A33</t>
  </si>
  <si>
    <t>Incumplimiento de controles</t>
  </si>
  <si>
    <t>Sanciones penales</t>
  </si>
  <si>
    <t>Gestión del Talento Humano</t>
  </si>
  <si>
    <t>Falta de ética profesional.</t>
  </si>
  <si>
    <t>R48</t>
  </si>
  <si>
    <t>Procesos disciplinarios</t>
  </si>
  <si>
    <t>C99</t>
  </si>
  <si>
    <t>A63</t>
  </si>
  <si>
    <t>Profesional Subsecretaria Gestión Corporativa-Talento Humano</t>
  </si>
  <si>
    <t>Debilidades en los controles del proceso.</t>
  </si>
  <si>
    <t>Apertura de procesos sancionatorios</t>
  </si>
  <si>
    <t>Gestión de Bienes, Servicios e Infraestructura</t>
  </si>
  <si>
    <t xml:space="preserve">Falta de ética profesional. </t>
  </si>
  <si>
    <t>R30</t>
  </si>
  <si>
    <t>sanciones disciplinarias</t>
  </si>
  <si>
    <t>C139</t>
  </si>
  <si>
    <t>A44</t>
  </si>
  <si>
    <t>Profesional asignado de la Subdirección Administrativa</t>
  </si>
  <si>
    <t>Gestión Financiera</t>
  </si>
  <si>
    <t xml:space="preserve">Debilidad en la aplicación de los puntos de control establecidos en el procedimiento de pagos.  </t>
  </si>
  <si>
    <t>R58</t>
  </si>
  <si>
    <t>Profesional Universitario de la Subdirección Financiera</t>
  </si>
  <si>
    <t>listados asistencia</t>
  </si>
  <si>
    <t>Gestión Tecnológica</t>
  </si>
  <si>
    <t xml:space="preserve">Falta de monitoreo de acceso a la información.
</t>
  </si>
  <si>
    <t>R53</t>
  </si>
  <si>
    <t>Riesgo de ejecución y administración de procesos</t>
  </si>
  <si>
    <t>C86</t>
  </si>
  <si>
    <t>A65</t>
  </si>
  <si>
    <t>Profesional o contratista asignado por la Subsecretaria de Gestión Corporativa- gestion tecnologica</t>
  </si>
  <si>
    <t>Falta de conciencia en el uso adecuado de la información y contraseñas</t>
  </si>
  <si>
    <t>C87</t>
  </si>
  <si>
    <t xml:space="preserve">Inexistencia de Acuerdos de confidencialidad. 
</t>
  </si>
  <si>
    <t>C88</t>
  </si>
  <si>
    <t>Falta de una efectiva  política o procedimiento de clasificación y etiquetado de la información.</t>
  </si>
  <si>
    <t>C89</t>
  </si>
  <si>
    <t xml:space="preserve">Gestión Jurídica </t>
  </si>
  <si>
    <t>Falta de control y custodia permanente del archivo Judicial y Administrativo</t>
  </si>
  <si>
    <t>R24</t>
  </si>
  <si>
    <t xml:space="preserve">Pérdida de documentos de los expedientes judiciales o administrativos </t>
  </si>
  <si>
    <t>C78</t>
  </si>
  <si>
    <t>A10</t>
  </si>
  <si>
    <t>Auxiliar Administrativo</t>
  </si>
  <si>
    <t>Formato PS03-FO57-V9</t>
  </si>
  <si>
    <t>Gestión Contractual</t>
  </si>
  <si>
    <t>R80</t>
  </si>
  <si>
    <t>C130</t>
  </si>
  <si>
    <t>Documentos falsos o irregulares presentados por los oferentes y que la entidad no logra evidenciar en el momento de la evaluación</t>
  </si>
  <si>
    <t>R81</t>
  </si>
  <si>
    <t>C131</t>
  </si>
  <si>
    <t>A50</t>
  </si>
  <si>
    <t>Subdirectora Adminsitrativa</t>
  </si>
  <si>
    <t>C132</t>
  </si>
  <si>
    <t>Selección inadecuada de la modalidad de contratación con el propósito de direccionar el proceso</t>
  </si>
  <si>
    <t>Modificación de documentos con el fin de obtener un beneficio particular</t>
  </si>
  <si>
    <t>Evaluación</t>
  </si>
  <si>
    <t>Control Disciplinario</t>
  </si>
  <si>
    <t>Violación consciente de los principios que rigen la función pública por parte de los sujetos que intervienen en el  procedimiento disciplinario.</t>
  </si>
  <si>
    <t>R63</t>
  </si>
  <si>
    <t>Procesos sancionatorios</t>
  </si>
  <si>
    <t>MODERADO</t>
  </si>
  <si>
    <t>C74</t>
  </si>
  <si>
    <t>C74.Jefe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</si>
  <si>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Jefe de Oficina de Control Disciplinario Interno</t>
  </si>
  <si>
    <t>Omitir de manera intencional el control de los términos procesales</t>
  </si>
  <si>
    <t>R64</t>
  </si>
  <si>
    <t>C75</t>
  </si>
  <si>
    <t>Evaluación, Asesoría y Mejora</t>
  </si>
  <si>
    <t>Posibles comportamientos no éticos de los servidores y contratistas</t>
  </si>
  <si>
    <t>R38</t>
  </si>
  <si>
    <t>Sanciones disciplinarias, fiscales y/o penales</t>
  </si>
  <si>
    <t>C50</t>
  </si>
  <si>
    <t>A14</t>
  </si>
  <si>
    <t>Deshabilitar el enlace dispuesto para el cargue de la información una vez se cumpla el plazo definifo en el requerimiento interno</t>
  </si>
  <si>
    <t>Jefe de Oficina Asesora de Control Interno o Profesional designado</t>
  </si>
  <si>
    <t xml:space="preserve">Memorando de solicitud y  registro </t>
  </si>
  <si>
    <t>Conflictos de interés no declarados, identificados y tratados</t>
  </si>
  <si>
    <t>Perdida de la credibilidad en el ejercicio auditor</t>
  </si>
  <si>
    <t>C49</t>
  </si>
  <si>
    <t>Debilidad o Incumplimiento de controles</t>
  </si>
  <si>
    <t xml:space="preserve">El ejercicio auditor no genere valor agregado para la mejor toma de decisiones. </t>
  </si>
  <si>
    <t>C51</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</si>
  <si>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</si>
  <si>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C52</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</si>
  <si>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</si>
  <si>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Comunicaciones Públicas y Estratégicas</t>
  </si>
  <si>
    <t xml:space="preserve">Nivel Probabilidad </t>
  </si>
  <si>
    <t>Adelantar las actuaciones administrativas por incumplimiento de la norma de las actividades de enajenación y arrendamiento de inmuebles destinados a vivienda</t>
  </si>
  <si>
    <t>Códigos del SUIT:61614;16533;16538;16541;16543;16558.</t>
  </si>
  <si>
    <t>Realización de trámites y/o actuaciones administrativas establecidas por la Ley</t>
  </si>
  <si>
    <t>Las actuaciones administrativas por incumplimiento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t>
  </si>
  <si>
    <t>Realizar sensibilización frente a la responsabilidad del documento</t>
  </si>
  <si>
    <t xml:space="preserve">Desembolso durante el proceso de pagos </t>
  </si>
  <si>
    <t>Rotación del personal del proceso</t>
  </si>
  <si>
    <t>Carece de personal de planta  para el desarrollo de las actividades del proceso</t>
  </si>
  <si>
    <t>A82</t>
  </si>
  <si>
    <t>Acta de reunión
Base de procesos formato PE02-FO664</t>
  </si>
  <si>
    <t>Posibilidad de incurrir en decisiones ajustadas a intereses propios o de terceros durante la gestión de las solicitudes de creación, anulación, modificación de los documentos del Sistema Integrado de Gestión,  por alteración de los mismos de manera intencional  para favorecer a un tercero</t>
  </si>
  <si>
    <t>C182</t>
  </si>
  <si>
    <t>C207</t>
  </si>
  <si>
    <t>A79</t>
  </si>
  <si>
    <t>Direccionamiento Estratégico</t>
  </si>
  <si>
    <t>R11</t>
  </si>
  <si>
    <t>Muy Baja</t>
  </si>
  <si>
    <t>C101</t>
  </si>
  <si>
    <t>C100</t>
  </si>
  <si>
    <t>C102</t>
  </si>
  <si>
    <t>A80</t>
  </si>
  <si>
    <t>A81</t>
  </si>
  <si>
    <t>R8</t>
  </si>
  <si>
    <t>Procesos disciplinarios, civiles y penales</t>
  </si>
  <si>
    <t>Afectación de la imagen de la entidad o de la Administración Distrital</t>
  </si>
  <si>
    <t>C28</t>
  </si>
  <si>
    <t>C29</t>
  </si>
  <si>
    <t>A9</t>
  </si>
  <si>
    <t>C140</t>
  </si>
  <si>
    <t>A66</t>
  </si>
  <si>
    <t>Falta de verificación por parte del comité evaluador de las posibles inhabilidades e incompatibilidades previstas en la Constitución y la ley en las que puede estar incurso el futuro contratista</t>
  </si>
  <si>
    <t>Alteración de los documentos aportados por el contratista para la verificación de las diferentes inhabilidades e incompatibilidades en que puede estar incurso</t>
  </si>
  <si>
    <t>dificultades en el acceso a las plataformas para las consultas  de inhabilidades e incompatibilidades en que puede estar incurso el posible contratista</t>
  </si>
  <si>
    <t>Procesos sancionatorios,disciplinarios, ficales y/o penales</t>
  </si>
  <si>
    <t>Sobrecostos para la entidad por gastos adicionales por la indebida suscripción de los contratos</t>
  </si>
  <si>
    <t>Deterioro de la  imagen de la Entidad debido a los requerimientos de entes control por la indebida gestión, así como investigacioness, fiscales y penales</t>
  </si>
  <si>
    <t xml:space="preserve">Requerimientos de entes control </t>
  </si>
  <si>
    <t>Posibilidad de  decisiones ajustadas a intereses propios o de terceros por la indebida suscripción de los contratos y/o convenios con personas incursas en causales de inhabilidad e incompatibilidad previstas en la ley para beneficio propio</t>
  </si>
  <si>
    <t xml:space="preserve">Profesional (abogado) asignado por la Subdirección adminsitrativa verifica los antecedentes disciplinarios, fiscales y judiciales  de los oferentes y/o futuro contratista cada vez que se radique un proceso </t>
  </si>
  <si>
    <t>Realizar una jornada de orientación al grupo de gestión contractual, reiterando la importancia en la verificación de las diferentes consultas realizadas a los posibles contratistas en torno a las diferentes inhabilidades e incompatibilidades en que puede estar incurso</t>
  </si>
  <si>
    <t>A49</t>
  </si>
  <si>
    <t>Subdirector(a) administrativo (a)- Coordinador contratación</t>
  </si>
  <si>
    <t xml:space="preserve">Pantallazo convocatoria y listado de asistencia </t>
  </si>
  <si>
    <t>Inadecuada solicitud de requisitos habilitantes y/o ponderables en la estruturación del proceso</t>
  </si>
  <si>
    <t>Conducta dolosa entre el comité evaluador y oferentes, durante la evaluación de los requisitos exigidos en el proceso con el fin de obtener un beneficio propio o particular</t>
  </si>
  <si>
    <t>Posibilidad de  trafico de influencia durante la adjudicación de los procesos de selección por direccionamiento en la formulación de los requistos establecidos en los estudios previos o evaluación de los mismos para favorecimiento de algunos oferentes y/o terceros</t>
  </si>
  <si>
    <t>Deterioro de la  imagen de la Entidad debido a los requerimientos de entes control por la indebida adjudicación y/o ejecución</t>
  </si>
  <si>
    <t>Profesional (abogado) asignado por la Subdirección adminsitrativa revisa los diferentes requerimientos exigidos a los proponentes en los pliegos de condiciones e invitaciones públicas  de los procesos adelantados por la Entidad cada vez que se radique un estudio previo</t>
  </si>
  <si>
    <t>Profesional (abogado) asignado por la Subdirección administrativa revisa Las difererentes observaciones realizadas por los proponentes a los pliegos de condiciones e invitaciones públicas  de los procesos adelantados por la Entidad en el término establecido en el cronograma del proceso</t>
  </si>
  <si>
    <t>Comunicaciones oficial (Memorando o correo electronico)</t>
  </si>
  <si>
    <t>Posibilidad de desiciones ajustadas a intereres propios o de terceros durante la gestión del préstamo y generación de copias de los expedientes del Archivo Central por pérdida, alteración, deterioro y/o destrucción de documentos para el favorecimiento de intereses particulares.</t>
  </si>
  <si>
    <t xml:space="preserve">Posibilidad de  afectación reputacional y económica debido a errores (fallas o deficiencias) por incumplimiento del protocolo de seguridad debido al acercamiento del personal de seguridad con la ciudadania, colaboradores y funcionarios de la entidad			
			</t>
  </si>
  <si>
    <t xml:space="preserve">acercamiento del personal de seguridad con la ciudadania, colaboradores y funcionarios de la entidad								</t>
  </si>
  <si>
    <t xml:space="preserve">Falta de seguimiento a los protocolos de seguridad de la entidad			</t>
  </si>
  <si>
    <t xml:space="preserve">Alteración del orden público			</t>
  </si>
  <si>
    <t xml:space="preserve">Pérdida de bienes o información de la Entidad				</t>
  </si>
  <si>
    <t xml:space="preserve">Afectación de las pólizas de seguros de la Entidad. 				</t>
  </si>
  <si>
    <t xml:space="preserve">Afectación en la prestación de los trámites y servicios.				</t>
  </si>
  <si>
    <t xml:space="preserve">Profesional asignado de la Subdirección Administrativa realiza seguimiento  al protocolo de operación para el servicio de vigilancia y seguridad privada en la Secretaría Distrital del Hábitat de manera mensual		</t>
  </si>
  <si>
    <t xml:space="preserve">"Subdirector(a) Administrativa
 solicita a la empresa de seguridad la socialización permanente del protocolo de seguridad  cada dos meses"		</t>
  </si>
  <si>
    <t xml:space="preserve">Protocólo actualizado
Polizas		</t>
  </si>
  <si>
    <t xml:space="preserve">Actualizar el protocolo de operación para el servicio de vigilancia y seguridad privada de la entidad y adquirir el paquete de polizas que hacen parte del programa de seguros para la Secretaría Distrital del Hábitat			</t>
  </si>
  <si>
    <t xml:space="preserve">Profesional o contratista asignado por la Subsecretaria de Gestión Corporativa- gestion tecnologica		</t>
  </si>
  <si>
    <t xml:space="preserve">Incidentes de seguridad registrados en la mesa de ayuda
PS05-FO231 Info Indicentes			</t>
  </si>
  <si>
    <t xml:space="preserve">Piezas de Comunicación, 
Listado de Asistencia, Presentacion de los temas en capacitación			</t>
  </si>
  <si>
    <t xml:space="preserve">
Posibilidad de  desiciones ajustadas a intereses propios o de terceros durante las etapas del procedimiento disciplinario al retardar intencionalmente el  ejercicio de las actuaciones procesales permitiendo la ocurrencia de la prescripción o de la caducidad de la acción disciplinaria para favorecer intereses particulares			
			</t>
  </si>
  <si>
    <t xml:space="preserve">
Posibilidad de  realización de cobros indebidos durante el trámite de las solicitudes de movilización de recursos consignados en cuentas de ahorro programado  debido a intervención de agentes externos  para beneficio económico propio y/o de un tercero			
			</t>
  </si>
  <si>
    <t>Pérdida de imagen institucional</t>
  </si>
  <si>
    <t xml:space="preserve">
Posibilidad de  uso indebido de la información privilegiada debido a su previo conocimiento  mediante filtración no autorizada para favorecer intereses propios o de terceros			
			</t>
  </si>
  <si>
    <t xml:space="preserve">2.Atender a la  ciudadanía en los  diferentes canales  de atención según  los protocolos y  brindar solución  en primer 
contacto."				</t>
  </si>
  <si>
    <t>3. Realizar indicadores,  boletines,  metodologías, análisis, 
bases de datos,  informes estadísticos,  mapas temáticos, 
visores y publicar los  resultados en la página  del Observatorio del  Hábitat de la SDHT  URL:  www.habitatbogota.gov .co acorde con el PG04- PR04</t>
  </si>
  <si>
    <t xml:space="preserve">1. Gestionar las solicitudes de creación, anulación, modificación de los documentos del Sistema de Gestión-MIPG conforme a las disposiciones del procedimiento PG03-PR05 Elaboración y control de documentos.				</t>
  </si>
  <si>
    <t>3. Realizar indicadores,  boletines,  metodologías, análisis, 
bases de datos,  informes estadísticos,  mapas temáticos, 
visores y publicar los  resultados en la página  del Observatorio del  Hábitat de la SDHT  URL:  www.habitatbogota.gov .co acorde con el PG04- PR05</t>
  </si>
  <si>
    <t>3. Realizar indicadores,  boletines,  metodologías, análisis, 
bases de datos,  informes estadísticos,  mapas temáticos, 
visores y publicar los  resultados en la página  del Observatorio del  Hábitat de la SDHT  URL:  www.habitatbogota.gov .co acorde con el PG04- PR06</t>
  </si>
  <si>
    <t>3. Realizar indicadores,  boletines,  metodologías, análisis, 
bases de datos,  informes estadísticos,  mapas temáticos, 
visores y publicar los  resultados en la página  del Observatorio del  Hábitat de la SDHT  URL:  www.habitatbogota.gov .co acorde con el PG04- PR07</t>
  </si>
  <si>
    <t xml:space="preserve">1.  Ejecutar  los planes de acción de las intervenciones integrales priorizadas.					</t>
  </si>
  <si>
    <t xml:space="preserve">1.  Ejecutar  los planes de acción de las intervenciones integrales priorizadas.
4.  Estructurar y ejecutar  los proyectos  de mejoramiento de vivienda.									</t>
  </si>
  <si>
    <t xml:space="preserve">6. Listar de evaluaciones de lineamientos, políticas públicas e instrumentos de política de vivienda y hábitat aprobadas	.
4. Establecer el plan de trabajo con las etapas, actividades y productos resultantes para realizar el diseño de lineamiento, política pública o instrumento de política pública. Formato (PM07- FO537)				</t>
  </si>
  <si>
    <t xml:space="preserve">Realizar seguimiento a las declaratorias de desarrollo y construcción prioritaria, proyectos estratégicos, asociativos y planes parciales con tratamiento de desarrollo o renovación urbana				</t>
  </si>
  <si>
    <t xml:space="preserve">2.Gestionar el préstamo y generación de copias de los expedientes cuando así se requiera. 				</t>
  </si>
  <si>
    <t xml:space="preserve">3.Constatar que en la plataforma SIDEAP se hayan registrado las situaciones administrativas del personal de la Secretaría Distrital de Hábitat				</t>
  </si>
  <si>
    <t xml:space="preserve">3. Establecer el cronograma para la custodia y administración de los bienes de la Entidad				</t>
  </si>
  <si>
    <t xml:space="preserve">17. Administrar los riesgos de gestión relacionados con la tecnología y riesgos de seguridad de la información de la entidad				</t>
  </si>
  <si>
    <t xml:space="preserve">2. Expedir Actos Administrativos				</t>
  </si>
  <si>
    <t xml:space="preserve">1. Gestionar los trámites contractuales que soliciten los procesos				</t>
  </si>
  <si>
    <t xml:space="preserve">3. Gestionar los trámites de modificación (adición, prorroga, terminaciones anticipadas, cesión, reducción) contractual que soliciten los procesos. </t>
  </si>
  <si>
    <t xml:space="preserve">1. Emitir los actos administrativos 
procedentes y darles cumplimiento, 
con el fin de surtir las etapas del 
procedimiento disciplinario.			</t>
  </si>
  <si>
    <t xml:space="preserve">9. Ejecutar los trabajos de seguimiento y evaluación de acuerdo con el Plan Anual de Auditoría.							</t>
  </si>
  <si>
    <t xml:space="preserve">Posibilidad de  tráfico de influencia durante la ejecución de los trabajos de seguimiento y evaluación debido a manipulación indebida de información  para obtener un beneficio propio o de un tercero.			
			</t>
  </si>
  <si>
    <t xml:space="preserve">
Posibilidad de  afectación reputacional y económica debido a errores (fallas o deficiencias) por incumplimiento del protocolo de seguridad debido al acercamiento del personal de seguridad con la ciudadania, colaboradores y funcionarios de la entidad			
			</t>
  </si>
  <si>
    <t xml:space="preserve">MATRIZ CONSOLIDADA 
RIESGOS DE CORRUPCIÓN - SECRETARIA DISTRITAL DEL HÁBITAT
Enero 2024
</t>
  </si>
  <si>
    <t>SEGUIMIENTO-TERCERA LINEA DE DEFENSA-RIESGOS DE CORRUPCCIÓN-ENERO-ABRIL-2024</t>
  </si>
  <si>
    <t>Mensual</t>
  </si>
  <si>
    <t>Trismestral</t>
  </si>
  <si>
    <t>CUMPLE/NO CUMPLE
APLICACIÓN DEL CONTROL</t>
  </si>
  <si>
    <t>CUMPLE/NO CUMPLE
PLAN DE ACCIÓN</t>
  </si>
  <si>
    <t>CUMPLE</t>
  </si>
  <si>
    <t>N/A</t>
  </si>
  <si>
    <t xml:space="preserve">Se evidencian los soportes documentales de los informes a los seguimientos realizados a la ejecución de los planes, programas y proyectos de la entidad de manera mensual, a corte de 30 de abril.
No se adjunta soporte de avance o cumplimiento para la acción A80. Se recomienda establecer una periodicidad para la actividad.
</t>
  </si>
  <si>
    <t>NO CUMPLE</t>
  </si>
  <si>
    <t>Se evidencia soporte de la publicación al seguimiento al plan de acción, publicado en la página Web el 31 de marzo del 2024.
Se evidencia publicación en la página Web de la entidad el informe del Plan de acción de gestión e inversión.</t>
  </si>
  <si>
    <t>No se adjunta evidencia al cumplimiento del control.</t>
  </si>
  <si>
    <t>No tiene asociado ningún control</t>
  </si>
  <si>
    <t>Se evidencia soportes de las solicitudes realizadas durante los meses de enero, febrero, marzo y abril de la presente vigencia y se adjunta excel con la información recopilada de todos los cambios y actualizaciones realizadas.
Se adjuntan los soportes de la participación a las jornadas de orientación y ejecución del PGI, durante los meses de marzo y abril de la presente vigencia.
Se recomienda establecer la periodicidad a la actividad del plan de acción.</t>
  </si>
  <si>
    <t>El presente control no aplica para el presente seguimiento, ya que su periodicidad de ejecución es semestral.</t>
  </si>
  <si>
    <t>Se evidencia soporte de los acompañamientos realizados al personal, verificando la apropiación de los protocolos de atención al ciudadano, durante los meses  de enero,febrero, marzo y abril de la presente vigencia.
Se evidencia registro y diligenciamiento del PG06-FO845 "Foramto resgitro Incógnito"para los meses de enero y marzo de la presente vigencia.</t>
  </si>
  <si>
    <t>CUMPLE CON OBSERVACIONES</t>
  </si>
  <si>
    <t>Se evidencia participación en la capacitación de "Admisnitradores Bogotá te Escucha", sin embargo, con la evidencia soportada no se puede validar que efectivamente sea una actividad contemplada dentro del Plan de Gestión de Integridad de la entidad.
Adicionalmente, el control establecido  a la causa "Fraude Interno", no es efectivo y no asegura que el riesgo no se llegue a materializar, ya que el control documentado es debíl.</t>
  </si>
  <si>
    <t xml:space="preserve">Se evidencia documentos soporte al cumplimiento del control, "Base de procesos formato PE02-FO664", Acta de reparto N°001, 002, 003, 004, 005, 006, 007, 008, 009, 010, 012 y 013 entre el periodo de enero a abril de la presente vigencia e  Informe generado del SID.	
Se evidencia soporte al cumplimiento de la actividad del plan de acción, con los mismas evdiencias al cumplimiento del control.	</t>
  </si>
  <si>
    <t>Se evidencia Correos electrónicos de registro de activación y desactivación de los accesos al repositorio en Share Point de la OCI, para el periodo comprendido, con corte a abril. 	
En cumplimiento a la actividad del plan de acción, se relaciona la misma evidencia adjuntada para el cumplimiento del control.</t>
  </si>
  <si>
    <t>Se evidencia correos electrónicos remitidos por el jefe del Oficina de Control Interno, dando las aprobaciones, sugerencias y observaciones a los informes producidos por el porceso.</t>
  </si>
  <si>
    <t>Para el presente seguimiento el control no aplica, ya que no se han programado auditorias.</t>
  </si>
  <si>
    <t>Se evidencia memorando de envio de información para la planeación de la auditoría"TRABAJO DE AUDITORIA INTERNA. PROYECTO DE INVERSIÓN 7582 MEJORAMIENTO PROGRESIVO DE EDIFICACIONES DE VIVIENDA DE ORIGEN INFORMAL PLAN TERRAZAS SDHT. PROYECTO DE INVERSION 7680 IMPLEMENTACIÓN DEL PLAN TERRAZAS, COMO VEHICULO DEL CONTRATO SOCIAL DE LA BOGOTA DEL SIGLO XXI, PARA EL MEJORAMIENTO Y LA CONSTRUCCIÓN DE VIVIENDA NUEVA EN SITIO PROPIO", con fecha del 26 de abril del 2024.</t>
  </si>
  <si>
    <t xml:space="preserve">
Se evidencias soportes de las verificaciones realizdas al personal a contratar en el formato 
"PS07-FO674 Declaración consulta de antecedentes".
La evidencia soportada al cumplimiento de la actividad del plan de acción, no guarda relación con el soporte documental que da cumplimiento a esta.</t>
  </si>
  <si>
    <t xml:space="preserve">No se evdiencia para la causa "Alteración de los documentos aportados por el contratista para la verificación de las diferentes inhabilidades e incompatibilidades en que puede estar incurso", a asignación de un control que permita mitigar la materialización del riesgo.			</t>
  </si>
  <si>
    <t xml:space="preserve">No se evdiencia para la causa "dificultades en el acceso a las plataformas para las consultas  de inhabilidades e incompatibilidades en que puede estar incurso el posible contratista			", a asignación de un control que permita mitigar la materialización del riesgo.			</t>
  </si>
  <si>
    <t>Se evidencia soporte de las respuestas a las observaciones de los siguientes casos:
1.SDHT-CMA-001-2024-Respuesta Observaciones a la Invitación Pública
2.SDHT-CMA-001-2024-Respuesta Observaciones al Pliego de Condiciones Definitiva
3.PRCESO SUBASTA INVERSIA-SDHT-SASI-001-2024-Respuesta Observaciones al Pliego de Condiciones Definitiv0.</t>
  </si>
  <si>
    <t>Se evidencia una diferencia en la redacción del control documentado en la  matriz de riesgos consolidada de corrupcción (publicada en la página wed de la entidad-30-01-2024) vs. La ficha tecnica del riesgo, adicionalmente en la matriz de reisgos se establce que el control debe ejcutarse cada dos meses y en la ficha técnica indica" cada vez que solicitan un traslado". 
por tal motivo no se puedo llevar a cabo la validación y cumplimiento del control.
No se asignaron controles a dos causas identificadas.</t>
  </si>
  <si>
    <t xml:space="preserve">Se evidencia listado del personal vinculado a la entidad dentro del periodo objeto de validación.
Se adjunta las resoluciones de nombramiento de lo corrido del presente año y los certificados de cumplimiento. 
Adicionalmente, se evidencia que en la aplicación del control solo se tiene encuenta el proceso de vinculación y no el de desvinculación de la entidad, como lo menciona el riesgo.
La causa "Falta de ética profesional", no guada ninguna relación con el control asignado.
Se adjunta Certificaciones de cumplimiento, como soporte d cumplimiento a la actividad del plan de acción, pero no se tuvo en cuenta en la acción descrita el proceso de desvinculación de la entidad. 
</t>
  </si>
  <si>
    <t>Se evidencia envio de los correos, notificando el reporte y consulta de los expendientes solicitados durante los meses de enero, febrero, marzo y abril del presente año.
Se evidencia Formato PS03-F057,debidamente diligenciado, para los meses de enero, febrero, marzo y abril de presente año.</t>
  </si>
  <si>
    <t>Se evidencia documento de excel, con el reporte yrespuesta a los incidentes originados durante el periodo de enero a abril de la presente vigencia.
No se adjunta el formato "PS05-F0231", como parte de la evidencia  al cumplimiento de la actividad del plan de acción</t>
  </si>
  <si>
    <t>CUMPLE PARCIAL</t>
  </si>
  <si>
    <t>Se adjunta soporte de los eventos "Firewall" e informe de antivirus.
Como soporte de avance al cumplimiento de la actividad del plan de acción, se adjunta el "Plan de Comunicaciones" y Correo evidencia "Gestión de contraseñas".</t>
  </si>
  <si>
    <t>Se adjunta documento "Auditoria_del_sitio__Problemas-www_habitatbogota_gov_.pdf"</t>
  </si>
  <si>
    <t>No se adjunta evidencia al cumplimiento del control.
El cumplimiento a la actividad del Plan de acción, se tiene programada de manera semestral.</t>
  </si>
  <si>
    <t>Se evidencia actas de capacitaciones del mes de enero, febrero, marzo y abril de la presente vigencia.
Se adjuntan dos actas, una del mes de marzo y otra del mes d emayo, como evidencia al avance y ejecución de la activdiad del plan de acción.</t>
  </si>
  <si>
    <t>Se adjunta soportes de solicitud de capacitación a la oficina del control interno, a Gestión Corporativa, Listado de Asistencia Capacitación Delitos contra la Adminsitración Pública 8 Marzo 2024.pdf.
Se adjunta soporte documental de las campañas de enajenadores realizadas durante el mes de enero y febrero de la presente vigencia.</t>
  </si>
  <si>
    <t>Se adjunta solicitudes de prestamos de expedientes del mes de febrero y marzo de la presente vigencia.
Se adjunta informe del mes de febrero, faltando los mese de marzo y abril del presente año.</t>
  </si>
  <si>
    <t xml:space="preserve">
Se adjunta evidencia documental "Base datos matriz SICV 2024 Consolidada corte Mayo 7.xlsx", "R43 C41_Base datos matriz SICV 2023_ENERO.xlsx" Y "R43 C41_Base datos matriz SICV 2023_FEBRERO.xlsx".
Se adjunta relación de expedientes del mes de febrero de la presente vigencia. No se adjunto evidencia para los meses de marzo y abril.</t>
  </si>
  <si>
    <t>Se adjuntan los informes de ejecución de los contratos CTO 1128-2023 y CTO 1260-2022 de la subdirección de operaciones.
Se adjuntan acta de reuniones a los seguimientos de los contratos de la subdirección de barrio y la subdirección de operaciones.</t>
  </si>
  <si>
    <t xml:space="preserve">CUMPLE </t>
  </si>
  <si>
    <t>Se adjunta acta de reunión "Realizar la explicación del procedimiento de diseño de lineamientos e instrumentos de política pública de la entidad para su aplicación en el programa de reactiva tu compra, reactiva tu hogar", realizada el 16 de febrero del 2024.
Se adjunta pieza comunicativa "Distrito lanza ´Reactiva tu Compra, Reactiva tu Hogar´, el
subsidio para impulsar al sector vivienda", como soporte a la ejecución y avance de la actividad del plan de acción.</t>
  </si>
  <si>
    <t>Se adjunta "Estado_Predios_20240507_113931.xlsx".
Se adjunta idoneidades de enero a abril del presente año.</t>
  </si>
  <si>
    <t>NO SE ADJUNTA EVIDNCIA</t>
  </si>
  <si>
    <t>NO SOPORTA EVIDENCIA</t>
  </si>
  <si>
    <r>
      <t xml:space="preserve">Se evidencia correos de las aprobaciones de las publicaciones de los boletines para el periodo de enero a abril de la presente vigencia, por parte del subdirector.
</t>
    </r>
    <r>
      <rPr>
        <sz val="9"/>
        <color rgb="FFFF0000"/>
        <rFont val="Times New Roman"/>
        <family val="1"/>
      </rPr>
      <t>No se evidencia asignación de controles para las otras causas descritas al control. Se recomienda identificar y formular los controles necesarios que ataquen la causa y eviten la materialización del riesgo.</t>
    </r>
    <r>
      <rPr>
        <sz val="9"/>
        <color theme="1"/>
        <rFont val="Times New Roman"/>
        <family val="1"/>
      </rPr>
      <t xml:space="preserve">
Se evdiencia soporte de la Planilla PG04-FO34 "Planilla de producción Información Sectorial" para el mes de marzo de la presente vigencia.
Se recomienda establecer una periodicidad de cumplimiento para la actividad del plan de acción.</t>
    </r>
  </si>
  <si>
    <r>
      <t xml:space="preserve">Se adjunta soporte de la planilla de control para prestamos y consulta de documentos, "Registro de Solicitud de préstamo de documentos - PS03-FO057".	
</t>
    </r>
    <r>
      <rPr>
        <sz val="9"/>
        <color rgb="FFFF0000"/>
        <rFont val="Times New Roman"/>
        <family val="1"/>
      </rPr>
      <t xml:space="preserve">El soporte establecido como evidencia, no permite evidenciar la verificación a la ejecución del control de préstamos documental.	</t>
    </r>
    <r>
      <rPr>
        <sz val="9"/>
        <color theme="1"/>
        <rFont val="Times New Roman"/>
        <family val="1"/>
      </rPr>
      <t xml:space="preserve">
Como evidencia al cumplimiento de la actividad al plan de acción, se adjunta "Reunión archivo ERE, del 24 de abril del 2024" y un listado de asistencia a la sensibilización GD-SIGA-BTE, del 26-03-2024.</t>
    </r>
  </si>
  <si>
    <r>
      <rPr>
        <sz val="9"/>
        <color rgb="FFFF0000"/>
        <rFont val="Times New Roman"/>
        <family val="1"/>
      </rPr>
      <t>La evidencia soportada al cumplimiento del control, no es la definida para este, ya que se especifico que el soporte documental a la ejecución del control es "Cuadro de trazabilidad del profesional de la subdirección" y su periodicidad es permanente.Por tal motivo no se pudo validar su ejecución y cumplimiento.</t>
    </r>
    <r>
      <rPr>
        <sz val="9"/>
        <color theme="1"/>
        <rFont val="Times New Roman"/>
        <family val="1"/>
      </rPr>
      <t xml:space="preserve">
Como evidencia al avance de la actividad del plan de acción, se adjunta soportes de las mesas de trabajo realizadas, con la finalidad de actualizar el procedimeinto de pagos.
No se identificaron controles a las demás causas documentadas al riesgo.</t>
    </r>
  </si>
  <si>
    <r>
      <t xml:space="preserve">Se evidencia soporte de los acompañamientos realizados al personal, verificando la apropiación de los protocolos de atención al ciudadano, durante los meses  de enero,febrero, marzo y abril de la presente vigencia.
Se evidencia registro y diligenciamiento del PG06-FO845 "Foramto resgitro Incógnito"para los meses de enero y marzo de la presente vigencia.
</t>
    </r>
    <r>
      <rPr>
        <sz val="9"/>
        <color rgb="FFFF0000"/>
        <rFont val="Times New Roman"/>
        <family val="1"/>
      </rPr>
      <t>Se recomienda identificar un control que permita mitigar la materialización del riesgo con relación a los cobros o dadivas que puedan recibirce por la realización de un trámite y realizar un mejor análisis en la identificación de las causas  que pueden llegar a materializar el riesgo, ya que la causa definida no es la causa raiz al riesgo identifocado.</t>
    </r>
    <r>
      <rPr>
        <sz val="9"/>
        <color theme="1"/>
        <rFont val="Times New Roman"/>
        <family val="1"/>
      </rPr>
      <t xml:space="preserve">
</t>
    </r>
  </si>
  <si>
    <r>
      <t xml:space="preserve">Se evidencia comunicado de la asignación del gestor de Integridad, con fecha del 7-11-2023.
</t>
    </r>
    <r>
      <rPr>
        <sz val="9"/>
        <color rgb="FFFF0000"/>
        <rFont val="Calibri"/>
        <family val="2"/>
        <scheme val="minor"/>
      </rPr>
      <t>Se recomienda robustecer la descripcción del control, ya que no permite evdienciar, cada cuanto se hace el cambio y asignación del gestor de Integridad, ni el proceso que deber realizarce para llevar a cabo la elección.</t>
    </r>
    <r>
      <rPr>
        <sz val="9"/>
        <color theme="1"/>
        <rFont val="Calibri"/>
        <family val="2"/>
        <scheme val="minor"/>
      </rPr>
      <t xml:space="preserve">
No se soporta evidencia al cumplimiento de la actividad del plan de acción, se recomienda establecer una periodicidad para el cumplimiento de la misma.</t>
    </r>
  </si>
  <si>
    <r>
      <t xml:space="preserve">No se aporta evidencia alguna al cumplimiento del control.
</t>
    </r>
    <r>
      <rPr>
        <sz val="9"/>
        <color rgb="FFFF0000"/>
        <rFont val="Calibri"/>
        <family val="2"/>
        <scheme val="minor"/>
      </rPr>
      <t xml:space="preserve">Se evidencia una diferencia en la redacción del control documentado en la  matriz de riesgos consolidada de corrupcción (publicada en la página wed de la entidad-30-01-2024) vs. La ficha tecnica del riesgo, adicionalmente en la matriz de reisgos se establce que el control debe ejcutarse de manera mensual y en la ficha técnica indica" de acuerdo con la necesidad del servicio". </t>
    </r>
    <r>
      <rPr>
        <sz val="9"/>
        <color theme="1"/>
        <rFont val="Calibri"/>
        <family val="2"/>
        <scheme val="minor"/>
      </rPr>
      <t xml:space="preserve">
Se evidencia que la actividad documentada del plan de acción en el mapa de riesgos publicado en la pagina web el 30 de enero del 2024, no es igual al que esta documentado en la ficha técnica del riesgo, por tal motivo no se puedo llevar a cabo la validación y cumplimiento del plan de acción.</t>
    </r>
  </si>
  <si>
    <r>
      <t xml:space="preserve">Se evdiencia base de datos en excel de los contratos revisados y aprobados desde el mes de enero al 30 de abril de la presente vigencia.
</t>
    </r>
    <r>
      <rPr>
        <sz val="9"/>
        <color rgb="FFFF0000"/>
        <rFont val="Calibri"/>
        <family val="2"/>
        <scheme val="minor"/>
      </rPr>
      <t>Se recomienda que como parte de la descripción del control, se indique cuales son los requerimientos exigidos  a los proponentes y a su vez que se establezca como evidencia el soporte de la validación de los mismos.</t>
    </r>
    <r>
      <rPr>
        <sz val="9"/>
        <color theme="1"/>
        <rFont val="Calibri"/>
        <family val="2"/>
        <scheme val="minor"/>
      </rPr>
      <t xml:space="preserve">
La evidencia soportada al cumplimiento de la actividad del plan de acción, no guarda relación con el soporte documental que da cumplimiento a esta.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</si>
</sst>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4"/>
      <color theme="1"/>
      <name val="Times New Roman"/>
      <family val="1"/>
    </font>
    <font>
      <b/>
      <sz val="9"/>
      <color theme="1"/>
      <name val="Times New Roman"/>
      <family val="1"/>
    </font>
    <font>
      <sz val="9"/>
      <color theme="1"/>
      <name val="Times New Roman"/>
      <family val="1"/>
    </font>
    <font>
      <b/>
      <i/>
      <sz val="9"/>
      <color theme="1"/>
      <name val="Times New Roman"/>
      <family val="1"/>
    </font>
    <font>
      <sz val="10"/>
      <color theme="1"/>
      <name val="Times New Roman"/>
      <family val="1"/>
    </font>
    <font>
      <sz val="8"/>
      <name val="Calibri"/>
      <family val="2"/>
      <scheme val="minor"/>
    </font>
    <font>
      <b/>
      <sz val="11"/>
      <color theme="1"/>
      <name val="Times New Roman"/>
      <family val="1"/>
    </font>
    <font>
      <sz val="9"/>
      <color rgb="FFFF0000"/>
      <name val="Times New Roman"/>
      <family val="1"/>
    </font>
    <font>
      <sz val="9"/>
      <color theme="1"/>
      <name val="Calibri"/>
      <family val="2"/>
      <scheme val="minor"/>
    </font>
    <font>
      <sz val="9"/>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4" fillId="2" borderId="1" xfId="0" applyFont="1" applyFill="1" applyBorder="1" applyAlignment="1" applyProtection="1">
      <alignment horizontal="justify" vertical="center" wrapText="1"/>
      <protection hidden="1"/>
    </xf>
    <xf numFmtId="0" fontId="0" fillId="2" borderId="0" xfId="0" applyFill="1"/>
    <xf numFmtId="0" fontId="3" fillId="2" borderId="1" xfId="0" applyFont="1" applyFill="1" applyBorder="1" applyAlignment="1" applyProtection="1">
      <alignment horizontal="justify" vertical="center"/>
      <protection hidden="1"/>
    </xf>
    <xf numFmtId="0" fontId="4" fillId="2" borderId="0" xfId="0" applyFont="1" applyFill="1" applyProtection="1">
      <protection hidden="1"/>
    </xf>
    <xf numFmtId="0" fontId="4"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4" fillId="2" borderId="0" xfId="0" applyFont="1" applyFill="1" applyAlignment="1" applyProtection="1">
      <alignment vertical="center" wrapText="1"/>
      <protection hidden="1"/>
    </xf>
    <xf numFmtId="0" fontId="3" fillId="2" borderId="3"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justify" vertical="center" wrapText="1"/>
      <protection hidden="1"/>
    </xf>
    <xf numFmtId="9" fontId="3" fillId="2" borderId="3" xfId="1" applyFont="1" applyFill="1" applyBorder="1" applyAlignment="1" applyProtection="1">
      <alignment horizontal="center" vertical="center" wrapText="1"/>
      <protection hidden="1"/>
    </xf>
    <xf numFmtId="0" fontId="6" fillId="2" borderId="1" xfId="0" applyFont="1" applyFill="1" applyBorder="1" applyAlignment="1">
      <alignment horizontal="center" vertical="center"/>
    </xf>
    <xf numFmtId="0" fontId="4" fillId="2" borderId="3" xfId="0" applyFont="1" applyFill="1" applyBorder="1" applyAlignment="1" applyProtection="1">
      <alignment horizontal="justify" vertical="center" wrapText="1"/>
      <protection hidden="1"/>
    </xf>
    <xf numFmtId="0" fontId="4" fillId="2" borderId="3" xfId="0" applyFont="1" applyFill="1" applyBorder="1" applyAlignment="1" applyProtection="1">
      <alignment horizontal="center" vertical="center" wrapText="1"/>
      <protection hidden="1"/>
    </xf>
    <xf numFmtId="9" fontId="3" fillId="2" borderId="3" xfId="0" applyNumberFormat="1"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protection hidden="1"/>
    </xf>
    <xf numFmtId="0" fontId="4" fillId="2" borderId="1" xfId="0" applyFont="1" applyFill="1" applyBorder="1" applyAlignment="1" applyProtection="1">
      <alignment horizontal="left" vertical="top" wrapText="1"/>
      <protection hidden="1"/>
    </xf>
    <xf numFmtId="9" fontId="4" fillId="2" borderId="3" xfId="1" applyFont="1" applyFill="1" applyBorder="1" applyAlignment="1" applyProtection="1">
      <alignment horizontal="center" vertical="center" wrapText="1"/>
      <protection hidden="1"/>
    </xf>
    <xf numFmtId="14" fontId="4" fillId="2" borderId="3"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vertical="center" wrapText="1"/>
      <protection hidden="1"/>
    </xf>
    <xf numFmtId="0" fontId="4" fillId="2" borderId="1" xfId="0" applyFont="1" applyFill="1" applyBorder="1" applyAlignment="1" applyProtection="1">
      <alignment horizontal="center" vertical="center"/>
      <protection hidden="1"/>
    </xf>
    <xf numFmtId="9" fontId="4" fillId="2" borderId="1" xfId="0" applyNumberFormat="1" applyFont="1" applyFill="1" applyBorder="1" applyAlignment="1" applyProtection="1">
      <alignment horizontal="center" vertical="center"/>
      <protection hidden="1"/>
    </xf>
    <xf numFmtId="1" fontId="4" fillId="2" borderId="1" xfId="0" applyNumberFormat="1" applyFont="1" applyFill="1" applyBorder="1" applyAlignment="1" applyProtection="1">
      <alignment horizontal="center" vertical="center"/>
      <protection hidden="1"/>
    </xf>
    <xf numFmtId="0" fontId="8" fillId="2" borderId="1" xfId="0" applyFont="1" applyFill="1" applyBorder="1" applyAlignment="1">
      <alignment horizontal="center" vertical="center"/>
    </xf>
    <xf numFmtId="14" fontId="4" fillId="2" borderId="1" xfId="0" applyNumberFormat="1" applyFont="1" applyFill="1" applyBorder="1" applyAlignment="1" applyProtection="1">
      <alignment horizontal="center" vertical="center" wrapText="1"/>
      <protection hidden="1"/>
    </xf>
    <xf numFmtId="0" fontId="0" fillId="2" borderId="1" xfId="0" applyFill="1" applyBorder="1"/>
    <xf numFmtId="0" fontId="3" fillId="2" borderId="1" xfId="0" applyFont="1" applyFill="1" applyBorder="1" applyAlignment="1" applyProtection="1">
      <alignment horizontal="center" vertical="center" wrapText="1"/>
      <protection locked="0" hidden="1"/>
    </xf>
    <xf numFmtId="0" fontId="4" fillId="2" borderId="1" xfId="0" applyFont="1" applyFill="1" applyBorder="1" applyProtection="1">
      <protection locked="0" hidden="1"/>
    </xf>
    <xf numFmtId="0" fontId="4" fillId="2" borderId="1" xfId="0" applyFont="1" applyFill="1" applyBorder="1" applyAlignment="1" applyProtection="1">
      <alignment horizontal="center"/>
      <protection locked="0" hidden="1"/>
    </xf>
    <xf numFmtId="0" fontId="3" fillId="2" borderId="1" xfId="0" applyFont="1" applyFill="1" applyBorder="1" applyAlignment="1" applyProtection="1">
      <alignment horizontal="center" vertical="center"/>
      <protection hidden="1"/>
    </xf>
    <xf numFmtId="1" fontId="4" fillId="2" borderId="1"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justify" wrapText="1"/>
      <protection hidden="1"/>
    </xf>
    <xf numFmtId="0" fontId="4" fillId="2" borderId="1"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wrapText="1"/>
      <protection hidden="1"/>
    </xf>
    <xf numFmtId="0" fontId="4" fillId="2" borderId="1" xfId="0" applyFont="1" applyFill="1" applyBorder="1" applyAlignment="1" applyProtection="1">
      <alignment horizontal="center"/>
      <protection hidden="1"/>
    </xf>
    <xf numFmtId="0" fontId="3" fillId="2" borderId="1" xfId="0" applyFont="1" applyFill="1" applyBorder="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protection hidden="1"/>
    </xf>
    <xf numFmtId="0" fontId="4" fillId="2" borderId="1" xfId="0" applyFont="1" applyFill="1" applyBorder="1" applyAlignment="1" applyProtection="1">
      <alignment vertical="center" wrapText="1"/>
      <protection hidden="1"/>
    </xf>
    <xf numFmtId="0" fontId="4" fillId="2" borderId="7" xfId="0" applyFont="1" applyFill="1" applyBorder="1" applyAlignment="1" applyProtection="1">
      <alignment vertical="center" wrapText="1"/>
      <protection hidden="1"/>
    </xf>
    <xf numFmtId="0" fontId="4" fillId="2" borderId="8" xfId="0" applyFont="1" applyFill="1" applyBorder="1" applyAlignment="1" applyProtection="1">
      <alignment vertical="center" wrapText="1"/>
      <protection hidden="1"/>
    </xf>
    <xf numFmtId="0" fontId="3" fillId="4" borderId="1"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0" fillId="2" borderId="7" xfId="0" applyFill="1" applyBorder="1"/>
    <xf numFmtId="0" fontId="0" fillId="2" borderId="8" xfId="0" applyFill="1" applyBorder="1"/>
    <xf numFmtId="0" fontId="4" fillId="2" borderId="9" xfId="0" applyFont="1" applyFill="1" applyBorder="1" applyAlignment="1" applyProtection="1">
      <alignment horizontal="center" vertical="center" wrapText="1"/>
      <protection hidden="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4" fillId="3" borderId="1" xfId="0" applyFont="1" applyFill="1" applyBorder="1" applyAlignment="1" applyProtection="1">
      <alignment horizontal="justify" vertical="center" wrapText="1"/>
      <protection hidden="1"/>
    </xf>
    <xf numFmtId="0" fontId="0" fillId="2" borderId="7"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2" borderId="9" xfId="0" applyFill="1" applyBorder="1"/>
    <xf numFmtId="0" fontId="0" fillId="2" borderId="7" xfId="0" applyFill="1" applyBorder="1" applyAlignment="1">
      <alignment horizontal="center" vertical="center" wrapText="1"/>
    </xf>
    <xf numFmtId="0" fontId="0" fillId="2" borderId="9" xfId="0" applyFill="1" applyBorder="1" applyAlignment="1">
      <alignment horizontal="center" vertical="center"/>
    </xf>
    <xf numFmtId="0" fontId="4" fillId="2" borderId="7" xfId="0" applyFont="1" applyFill="1" applyBorder="1" applyAlignment="1" applyProtection="1">
      <alignment horizontal="left" vertical="top" wrapText="1"/>
      <protection hidden="1"/>
    </xf>
    <xf numFmtId="0" fontId="4" fillId="2" borderId="9" xfId="0" applyFont="1" applyFill="1" applyBorder="1" applyAlignment="1" applyProtection="1">
      <alignment horizontal="left" vertical="top" wrapText="1"/>
      <protection hidden="1"/>
    </xf>
    <xf numFmtId="0" fontId="4" fillId="2" borderId="8" xfId="0" applyFont="1" applyFill="1" applyBorder="1" applyAlignment="1" applyProtection="1">
      <alignment horizontal="left" vertical="top" wrapText="1"/>
      <protection hidden="1"/>
    </xf>
    <xf numFmtId="0" fontId="0" fillId="2" borderId="7" xfId="0" applyFill="1" applyBorder="1" applyAlignment="1">
      <alignment horizontal="left" vertical="top" wrapText="1"/>
    </xf>
    <xf numFmtId="0" fontId="0" fillId="2" borderId="9" xfId="0" applyFill="1" applyBorder="1" applyAlignment="1">
      <alignment horizontal="left" vertical="top"/>
    </xf>
    <xf numFmtId="0" fontId="0" fillId="2" borderId="8" xfId="0" applyFill="1" applyBorder="1" applyAlignment="1">
      <alignment horizontal="left" vertical="top"/>
    </xf>
    <xf numFmtId="0" fontId="0" fillId="2" borderId="7" xfId="0" applyFill="1" applyBorder="1" applyAlignment="1">
      <alignment vertical="top" wrapText="1"/>
    </xf>
    <xf numFmtId="0" fontId="0" fillId="2" borderId="9" xfId="0" applyFill="1" applyBorder="1" applyAlignment="1">
      <alignment vertical="top"/>
    </xf>
    <xf numFmtId="0" fontId="0" fillId="2" borderId="8" xfId="0" applyFill="1" applyBorder="1" applyAlignment="1">
      <alignment vertical="top"/>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0" fillId="2" borderId="1" xfId="0" applyFill="1" applyBorder="1" applyAlignment="1">
      <alignment horizontal="center" vertical="center" wrapText="1"/>
    </xf>
    <xf numFmtId="0" fontId="3" fillId="5" borderId="1" xfId="0" applyFont="1" applyFill="1" applyBorder="1" applyAlignment="1" applyProtection="1">
      <alignment horizontal="center" vertical="center"/>
      <protection locked="0" hidden="1"/>
    </xf>
    <xf numFmtId="0" fontId="3" fillId="4" borderId="5" xfId="0" applyFont="1" applyFill="1" applyBorder="1" applyAlignment="1" applyProtection="1">
      <alignment horizontal="center" vertical="center"/>
      <protection hidden="1"/>
    </xf>
    <xf numFmtId="0" fontId="3" fillId="4" borderId="6" xfId="0" applyFont="1" applyFill="1" applyBorder="1" applyAlignment="1" applyProtection="1">
      <alignment horizontal="center" vertical="center"/>
      <protection hidden="1"/>
    </xf>
    <xf numFmtId="0" fontId="3" fillId="4" borderId="10"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protection hidden="1"/>
    </xf>
    <xf numFmtId="0" fontId="3" fillId="4" borderId="12" xfId="0" applyFont="1" applyFill="1" applyBorder="1" applyAlignment="1" applyProtection="1">
      <alignment horizontal="center" vertical="center"/>
      <protection hidden="1"/>
    </xf>
    <xf numFmtId="0" fontId="3" fillId="4" borderId="14" xfId="0" applyFont="1" applyFill="1" applyBorder="1" applyAlignment="1" applyProtection="1">
      <alignment horizontal="center" vertical="center"/>
      <protection hidden="1"/>
    </xf>
    <xf numFmtId="0" fontId="3" fillId="4" borderId="13" xfId="0" applyFont="1" applyFill="1" applyBorder="1" applyAlignment="1" applyProtection="1">
      <alignment horizontal="center" vertical="center"/>
      <protection hidden="1"/>
    </xf>
    <xf numFmtId="0" fontId="3" fillId="4" borderId="5"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4" borderId="12"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10" fillId="2" borderId="7" xfId="0" applyFont="1" applyFill="1" applyBorder="1" applyAlignment="1">
      <alignment vertical="center" wrapText="1"/>
    </xf>
    <xf numFmtId="0" fontId="10" fillId="2" borderId="9" xfId="0" applyFont="1" applyFill="1" applyBorder="1" applyAlignment="1">
      <alignment vertical="center"/>
    </xf>
    <xf numFmtId="0" fontId="10" fillId="2" borderId="8" xfId="0" applyFont="1" applyFill="1" applyBorder="1" applyAlignment="1">
      <alignment vertical="center"/>
    </xf>
    <xf numFmtId="0" fontId="10" fillId="2" borderId="7" xfId="0" applyFont="1" applyFill="1" applyBorder="1" applyAlignment="1">
      <alignment vertical="center"/>
    </xf>
    <xf numFmtId="0" fontId="4" fillId="2" borderId="9" xfId="0" applyFont="1" applyFill="1" applyBorder="1" applyAlignment="1" applyProtection="1">
      <alignment vertical="center" wrapText="1"/>
      <protection hidden="1"/>
    </xf>
    <xf numFmtId="0" fontId="10" fillId="2" borderId="12" xfId="0" applyFont="1" applyFill="1" applyBorder="1" applyAlignment="1">
      <alignment vertical="center"/>
    </xf>
    <xf numFmtId="0" fontId="10" fillId="2" borderId="14" xfId="0" applyFont="1" applyFill="1" applyBorder="1" applyAlignment="1">
      <alignment vertical="center"/>
    </xf>
    <xf numFmtId="0" fontId="10" fillId="2" borderId="13" xfId="0" applyFont="1" applyFill="1" applyBorder="1" applyAlignment="1">
      <alignment vertical="center"/>
    </xf>
    <xf numFmtId="0" fontId="10" fillId="2" borderId="1" xfId="0" applyFont="1" applyFill="1" applyBorder="1" applyAlignment="1">
      <alignment vertical="center" wrapText="1"/>
    </xf>
    <xf numFmtId="0" fontId="10" fillId="2" borderId="1" xfId="0" applyFont="1" applyFill="1" applyBorder="1" applyAlignment="1">
      <alignment vertical="center"/>
    </xf>
  </cellXfs>
  <cellStyles count="2">
    <cellStyle name="Normal" xfId="0" builtinId="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504825</xdr:colOff>
      <xdr:row>0</xdr:row>
      <xdr:rowOff>552450</xdr:rowOff>
    </xdr:to>
    <xdr:pic>
      <xdr:nvPicPr>
        <xdr:cNvPr id="2" name="Gráfico 1" descr="Hogar contorno">
          <a:hlinkClick xmlns:r="http://schemas.openxmlformats.org/officeDocument/2006/relationships" r:id="rId1"/>
          <a:extLst>
            <a:ext uri="{FF2B5EF4-FFF2-40B4-BE49-F238E27FC236}">
              <a16:creationId xmlns:a16="http://schemas.microsoft.com/office/drawing/2014/main" id="{1CE9C7B5-A5F4-4D11-A725-DBA7BDB057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504825" cy="552450"/>
        </a:xfrm>
        <a:prstGeom prst="rect">
          <a:avLst/>
        </a:prstGeom>
      </xdr:spPr>
    </xdr:pic>
    <xdr:clientData/>
  </xdr:twoCellAnchor>
  <xdr:twoCellAnchor editAs="oneCell">
    <xdr:from>
      <xdr:col>11</xdr:col>
      <xdr:colOff>216593</xdr:colOff>
      <xdr:row>0</xdr:row>
      <xdr:rowOff>0</xdr:rowOff>
    </xdr:from>
    <xdr:to>
      <xdr:col>13</xdr:col>
      <xdr:colOff>466530</xdr:colOff>
      <xdr:row>0</xdr:row>
      <xdr:rowOff>902563</xdr:rowOff>
    </xdr:to>
    <xdr:pic>
      <xdr:nvPicPr>
        <xdr:cNvPr id="3" name="Imagen 2" descr="Logo SDHT">
          <a:extLst>
            <a:ext uri="{FF2B5EF4-FFF2-40B4-BE49-F238E27FC236}">
              <a16:creationId xmlns:a16="http://schemas.microsoft.com/office/drawing/2014/main" id="{BAFBDA7A-E40F-48E0-99BF-466AF5C1B7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3379" y="0"/>
          <a:ext cx="1348228" cy="90256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MR%20Direccionamiento%20V17.xlsm" TargetMode="External"/><Relationship Id="rId1" Type="http://schemas.openxmlformats.org/officeDocument/2006/relationships/externalLinkPath" Target="file:///C:\Users\USER\Downloads\MR%20Direccionamiento%20V17.xlsm"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Formulaci&#243;n%20lineamientos%20V12.xlsm" TargetMode="External"/><Relationship Id="rId1" Type="http://schemas.openxmlformats.org/officeDocument/2006/relationships/externalLinkPath" Target="file:///C:\Users\sebastian.cardenas\Desktop\MAPAS%20DE%20RIESGOS%20SEGUNDO%20MONITOREO\MR%20Formulaci&#243;n%20lineamientos%20V12.xlsm"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192.168.6.11\Mapa%20SIG\Manual%20SIG%20OBS\Misionales\Gest%20soluc%20habitacionales\Riesgos\MR%20Gestion%20de%20soluciones%20habitacionales%20V21.xlsm" TargetMode="External"/><Relationship Id="rId1" Type="http://schemas.openxmlformats.org/officeDocument/2006/relationships/externalLinkPath" Target="file:///\\192.168.6.11\Mapa%20SIG\Manual%20SIG%20OBS\Misionales\Gest%20soluc%20habitacionales\Riesgos\MR%20Gestion%20de%20soluciones%20habitacionales%20V21.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Instrumentos%20financiacion%20V16.xlsm" TargetMode="External"/><Relationship Id="rId1" Type="http://schemas.openxmlformats.org/officeDocument/2006/relationships/externalLinkPath" Target="file:///C:\Users\sebastian.cardenas\Desktop\MAPAS%20DE%20RIESGOS%20SEGUNDO%20MONITOREO\MR%20Instrumentos%20financiacion%20V16.xlsm"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documental%20V20.xlsm" TargetMode="External"/><Relationship Id="rId1" Type="http://schemas.openxmlformats.org/officeDocument/2006/relationships/externalLinkPath" Target="file:///C:\Users\sebastian.cardenas\Desktop\MAPAS%20DE%20RIESGOS%20SEGUNDO%20MONITOREO\MR%20Gestion%20documental%20V20.xlsm"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192.168.6.11\sig\MAPA%20INTERACTIVO\Apoyo\Gesti&#243;n%20Talento%20Humano\Riesgos\MR%20Gesti&#243;n%20del%20Talento%20Humano%20V19.xlsm" TargetMode="External"/><Relationship Id="rId1" Type="http://schemas.openxmlformats.org/officeDocument/2006/relationships/externalLinkPath" Target="file:///\\192.168.6.11\sig\MAPA%20INTERACTIVO\Apoyo\Gesti&#243;n%20Talento%20Humano\Riesgos\MR%20Gesti&#243;n%20del%20Talento%20Humano%20V19.xlsm"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financiera%20V20.xlsm" TargetMode="External"/><Relationship Id="rId1" Type="http://schemas.openxmlformats.org/officeDocument/2006/relationships/externalLinkPath" Target="file:///C:\Users\sebastian.cardenas\Desktop\MAPAS%20DE%20RIESGOS%20SEGUNDO%20MONITOREO\MR%20Gestion%20financiera%20V20.xlsm"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192.168.6.11\sig\MAPA%20INTERACTIVO\Apoyo\Gesti&#243;n%20Tecnol&#243;gica\Riesgos\MR%20Gesti&#243;n%20tecnologica%20V21.xlsm" TargetMode="External"/><Relationship Id="rId1" Type="http://schemas.openxmlformats.org/officeDocument/2006/relationships/externalLinkPath" Target="file:///\\192.168.6.11\sig\MAPA%20INTERACTIVO\Apoyo\Gesti&#243;n%20Tecnol&#243;gica\Riesgos\MR%20Gesti&#243;n%20tecnologica%20V21.xlsm"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243;n%20tecnologica%20V20.xlsm" TargetMode="External"/><Relationship Id="rId1" Type="http://schemas.openxmlformats.org/officeDocument/2006/relationships/externalLinkPath" Target="file:///C:\Users\sebastian.cardenas\Desktop\MAPAS%20DE%20RIESGOS%20SEGUNDO%20MONITOREO\MR%20Gesti&#243;n%20tecnologica%20V20.xlsm"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Jur&#237;dica%20V23.xlsm" TargetMode="External"/><Relationship Id="rId1" Type="http://schemas.openxmlformats.org/officeDocument/2006/relationships/externalLinkPath" Target="file:///C:\Users\sebastian.cardenas\Desktop\MAPAS%20DE%20RIESGOS%20SEGUNDO%20MONITOREO\MR%20Gestion%20Jur&#237;dica%20V23.xlsm"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192.168.6.11\sig\MAPA%20INTERACTIVO\Apoyo\Gesti&#243;n%20contractual\Riesgos\MR%20Gestion%20contractual%20V11.xlsm" TargetMode="External"/><Relationship Id="rId1" Type="http://schemas.openxmlformats.org/officeDocument/2006/relationships/externalLinkPath" Target="file:///\\192.168.6.11\sig\MAPA%20INTERACTIVO\Apoyo\Gesti&#243;n%20contractual\Riesgos\MR%20Gestion%20contractual%20V1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Administraci&#243;n%20SIG%20V14.xlsm" TargetMode="External"/><Relationship Id="rId1" Type="http://schemas.openxmlformats.org/officeDocument/2006/relationships/externalLinkPath" Target="file:///C:\Users\sebastian.cardenas\Desktop\MAPAS%20DE%20RIESGOS%20SEGUNDO%20MONITOREO\MR%20Administraci&#243;n%20SIG%20V14.xlsm"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Control%20disciplinario%20V19.xlsm" TargetMode="External"/><Relationship Id="rId1" Type="http://schemas.openxmlformats.org/officeDocument/2006/relationships/externalLinkPath" Target="file:///C:\Users\sebastian.cardenas\Desktop\MAPAS%20DE%20RIESGOS%20SEGUNDO%20MONITOREO\MR%20Control%20disciplinario%20V19.xlsm"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Evaluaci&#243;n%20asesor&#237;a%20y%20mejoramiento%20V18.xlsm" TargetMode="External"/><Relationship Id="rId1" Type="http://schemas.openxmlformats.org/officeDocument/2006/relationships/externalLinkPath" Target="file:///C:\Users\sebastian.cardenas\Desktop\MAPAS%20DE%20RIESGOS%20SEGUNDO%20MONITOREO\MR%20Evaluaci&#243;n%20asesor&#237;a%20y%20mejoramiento%20V18.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Servicio%20al%20ciudadano%20V15.xlsm" TargetMode="External"/><Relationship Id="rId1" Type="http://schemas.openxmlformats.org/officeDocument/2006/relationships/externalLinkPath" Target="file:///C:\Users\sebastian.cardenas\Desktop\MAPAS%20DE%20RIESGOS%20SEGUNDO%20MONITOREO\MR%20Servicio%20al%20ciudadano%20V15.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Produccion%20info%20sectorial%20V22.xlsm" TargetMode="External"/><Relationship Id="rId1" Type="http://schemas.openxmlformats.org/officeDocument/2006/relationships/externalLinkPath" Target="file:///C:\Users\sebastian.cardenas\Desktop\MAPAS%20DE%20RIESGOS%20SEGUNDO%20MONITOREO\MR%20Produccion%20info%20sectorial%20V22.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92.168.6.11\sig\MAPA%20INTERACTIVO\Estrategicos\Comunicaciones\Riesgos\MR%20Comunicaciones%20V19.xlsm" TargetMode="External"/><Relationship Id="rId1" Type="http://schemas.openxmlformats.org/officeDocument/2006/relationships/externalLinkPath" Target="file:///\\192.168.6.11\sig\MAPA%20INTERACTIVO\Estrategicos\Comunicaciones\Riesgos\MR%20Comunicaciones%20V19.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Control%20de%20vivienda%20V22.xlsm" TargetMode="External"/><Relationship Id="rId1" Type="http://schemas.openxmlformats.org/officeDocument/2006/relationships/externalLinkPath" Target="file:///C:\Users\sebastian.cardenas\Desktop\MAPAS%20DE%20RIESGOS%20SEGUNDO%20MONITOREO\MR%20Control%20de%20vivienda%20V22.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92.168.6.11\sig\MAPA%20INTERACTIVO\Misionales\Gesti&#243;n%20territorial%20del%20h&#225;bitat\Riesgos\MR%20Gestion%20territorial%20del%20h&#225;bitat%20V23.xlsm" TargetMode="External"/><Relationship Id="rId1" Type="http://schemas.openxmlformats.org/officeDocument/2006/relationships/externalLinkPath" Target="file:///\\192.168.6.11\sig\MAPA%20INTERACTIVO\Misionales\Gesti&#243;n%20territorial%20del%20h&#225;bitat\Riesgos\MR%20Gestion%20territorial%20del%20h&#225;bitat%20V23.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territorial%20del%20h&#225;bitat%20V22.xlsm" TargetMode="External"/><Relationship Id="rId1" Type="http://schemas.openxmlformats.org/officeDocument/2006/relationships/externalLinkPath" Target="file:///C:\Users\sebastian.cardenas\Desktop\MAPAS%20DE%20RIESGOS%20SEGUNDO%20MONITOREO\MR%20Gestion%20territorial%20del%20h&#225;bitat%20V22.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192.168.6.11\sig\MAPA%20INTERACTIVO\Misionales\Formulacion%20lineamientos%20e%20instrumentos\Riesgos\MR%20Formulaci&#243;n%20lineamientos%20V13.xlsm" TargetMode="External"/><Relationship Id="rId1" Type="http://schemas.openxmlformats.org/officeDocument/2006/relationships/externalLinkPath" Target="file:///\\192.168.6.11\sig\MAPA%20INTERACTIVO\Misionales\Formulacion%20lineamientos%20e%20instrumentos\Riesgos\MR%20Formulaci&#243;n%20lineamientos%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8">
          <cell r="C8" t="str">
            <v>2. Acompañar y dar las  pautas a los gerentes de 
proyecto para realizar la  formulación, programación y  seguimiento a los  proyectos de inversión</v>
          </cell>
          <cell r="F8" t="str">
            <v>Falta de control  sobre la informacion de la entidad</v>
          </cell>
          <cell r="H8" t="str">
            <v>Posibilidad de  Uso indebido de la información privilegiada durante la formulación y ejecución de cambios en los planes, programas o proyectos de la entidad debido a manipulación de la información para beneficio propio o de terceros</v>
          </cell>
          <cell r="I8" t="str">
            <v>Riesgo de usuarios, productos y prácticas</v>
          </cell>
          <cell r="J8" t="str">
            <v>Afectación reputacional de la entidad</v>
          </cell>
          <cell r="S8" t="str">
            <v>Profesionales de la Subdireccion de Programas y Proyectos Realiza seguimiento a la ejecución de los planes, programas y proyectos formulados de manera mensual</v>
          </cell>
          <cell r="AF8" t="str">
            <v>Fomentar el compromiso continuo de los funcionarios y colaboradores con los estándares éticos de la administración pública y la práctica del código de integridad.</v>
          </cell>
          <cell r="AG8" t="str">
            <v>Subdirector (a)  de Programas y Proyectos
Subdirector (a) Admistrativo (a)</v>
          </cell>
          <cell r="AH8" t="str">
            <v>Listados de Asistencia
Informes de avances del Plan de Gestión de Integridad</v>
          </cell>
        </row>
        <row r="9">
          <cell r="F9" t="str">
            <v>Falta de control y seguimiento en la formulación de los proyectos de la entidad</v>
          </cell>
          <cell r="J9" t="str">
            <v>Afetación a la continuidad de las actividades de los procesos</v>
          </cell>
          <cell r="S9" t="str">
            <v>Profesionales de la Subdireccion de Programas y Proyectos Realiza seguimiento al plan de acción de los componentes de gestión e inversion aplicativo SEGPLAN de manera trimestral</v>
          </cell>
          <cell r="AF9" t="str">
            <v>Publicar en la pagina web los informes del Plan de Acción de los componentes de gestión e inversión trimestralmente</v>
          </cell>
          <cell r="AG9" t="str">
            <v xml:space="preserve">Subdirector (a)  de Programas y Proyectos
</v>
          </cell>
          <cell r="AH9" t="str">
            <v>Publicación de los informes en pagina web</v>
          </cell>
        </row>
        <row r="10">
          <cell r="F10" t="str">
            <v>Falta  de principios  y eticva profesional de los funcionarios y/o colaboradores de la entidad</v>
          </cell>
          <cell r="J10" t="str">
            <v xml:space="preserve">Afectación en la toma de desiciones </v>
          </cell>
          <cell r="S10" t="str">
            <v>Subdirector (a) de Programas y Proyectos Informa al Comité Directivo y/o Comité Institucional de Gestión y Desempeño los seguimientos de las metas y la ejecución de los proyectos de inversión de manera mensual</v>
          </cell>
        </row>
        <row r="11">
          <cell r="F11" t="str">
            <v>Errores en los diseños de los procedimientos</v>
          </cell>
          <cell r="J11" t="str">
            <v>Afectación de la calidad de los productos y servicios</v>
          </cell>
        </row>
        <row r="12">
          <cell r="J12" t="str">
            <v>Afectaciones legales para la entidad</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v>
          </cell>
        </row>
      </sheetData>
      <sheetData sheetId="11"/>
      <sheetData sheetId="12"/>
      <sheetData sheetId="13"/>
      <sheetData sheetId="14"/>
      <sheetData sheetId="15"/>
      <sheetData sheetId="16"/>
      <sheetData sheetId="17"/>
      <sheetData sheetId="18">
        <row r="8">
          <cell r="H8" t="str">
            <v>Posibilidad de  Desiciones ajustadas a intereses propios o de terceros para beneficiar a actores con intereses particulares en la politica pública del Habitat por la manipulación indebida de lineamientos e instrumentos de Política Pública en beneficio propio o de terceros</v>
          </cell>
          <cell r="AG8" t="str">
            <v>Subsecretario y/o subdirector que gestiona y define el lineamiento o instrumento de politica.
Subsecretario de Planeación y Politica.</v>
          </cell>
          <cell r="AH8" t="str">
            <v>Piezas de comunicación.
Registro fotográfico o audiovidual</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4"/>
      <sheetName val="FT-RG 05"/>
      <sheetName val="FT-RG 06"/>
      <sheetName val="FT-RG 07"/>
      <sheetName val="FT-RG 08"/>
      <sheetName val="FT-RG 03"/>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H8" t="str">
            <v>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v>
          </cell>
          <cell r="S8" t="str">
            <v>Los profesionales de la Subdireción de Gestion de Suelo encargados de la actividad revisa(n) en pares los conceptos técnicos y/o evaluación de los predios incluidos en declaratorias, se realiza por demanda.</v>
          </cell>
          <cell r="AF8" t="str">
            <v>Generar contratos idóneos que cumplan con perfiles técnico, profesional o administrativo de acuerdo a lo requerido por la subdirección.</v>
          </cell>
        </row>
        <row r="9">
          <cell r="S9" t="str">
            <v>El Subdirector(a) Gestion de Suelo valida(n) los conceptos técnicos cuando se remiten a la Subsecretaria Jurídica, se realiza por demanda.</v>
          </cell>
          <cell r="AF9" t="str">
            <v>Realizar anualmente una responsable y cuidadosa programación presupuestal que permita contratar el personal requerido para la gestión y seguimiento a cargo de la subdirección.</v>
          </cell>
        </row>
        <row r="10">
          <cell r="S10" t="str">
            <v>Los profesionales de la Subdirección de Gestión de Suelo  verifica(n) los soportes de la información registrada en los conceptos técnicos y/o evaluación de los predios incluidos en declaratorias se realiza por demanda.</v>
          </cell>
          <cell r="AF10" t="str">
            <v>Realizar semestralmente una sensibilización acerca del código de integridad y aplicandolo a las actividades de emisión de conceptos técnicos y revision en pares.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Maestros"/>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H8" t="str">
            <v>Posibilidad de  Realización de cobros indebidos durante el trámite de las solicitudes de movilización de recursos consignados en cuentas de ahorro programado  debido a intervención de agentes externos  para beneficio económico propio y/o de un tercero</v>
          </cell>
          <cell r="AF8" t="str">
            <v xml:space="preserve"> Informar de la gratuidad de los servicios, en las comunicaciones oficiales de las cartas de movilización de los recursos consignados en las cuentas de ahorro programado a las partes interesadas</v>
          </cell>
          <cell r="AH8" t="str">
            <v>Relación de los oficios de solicitud y su respuesta de las cartas de movilización de los recursos consignados en las cuentas de ahorro programado</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8">
          <cell r="H8" t="str">
            <v xml:space="preserve">Posibilidad de  Desiciones ajustadas a intereses propios o de terceros durante la gestión el préstamo y generación de copias de los expedientes del Archivo Central  por pérdida, alteración, deterioro y/o destrucción de documentos  para favorecimiento de intereses particulares </v>
          </cell>
          <cell r="S8" t="str">
            <v>Funcionarios(as) o Contratistas designados por el proceso de Gestión Documental Verifica la ejecución del control de préstamo documental conforme lo definido en el procedimiento cada vez que se requiera el préstamo y consulta de documentos</v>
          </cell>
          <cell r="AG8" t="str">
            <v>Subdirectora Administrativa- Equipo gestión documental</v>
          </cell>
          <cell r="AH8" t="str">
            <v>Listados de asistencia
Presentaciones de los temas vistos</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Mapa Riesgos Corrupción"/>
      <sheetName val="FT-RC 02"/>
      <sheetName val="FT-RC 03"/>
      <sheetName val="FT-RC 04"/>
      <sheetName val="FT-RC 05"/>
      <sheetName val="FT-RC 06"/>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H8" t="str">
            <v>Posibilidad de  decisiones ajustadas a intereses propios o de terceros durante la realización de los trámites necesarios para el ingreso y desvinculación de los funcionarios de la Secretaría Distrital del Hábitat por omisión en la verificación del cumplimiento de los requisitos señalados en el empleo para favorecer a terceros</v>
          </cell>
          <cell r="Q8" t="str">
            <v>MODERADO</v>
          </cell>
          <cell r="S8" t="str">
            <v>Profesional de la Subdirección Administrativa -Talento Humano verifica la certificación de cumplimiento de requisitos  cada vez que se vincule un funcionario a la planta de personal</v>
          </cell>
          <cell r="AC8" t="str">
            <v>MODERADO</v>
          </cell>
          <cell r="AF8" t="str">
            <v>Aplicar del formato de Certificación de Cumplimiento de requisitos en el proceso PS01-PR08 Vinculación de personal en la planta de empleos de la Secretaría Distrital del Hábitat.</v>
          </cell>
          <cell r="AH8" t="str">
            <v>Certificación de Cumplimiento y Acta de posesión</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anterior"/>
      <sheetName val="FT-RG 01"/>
      <sheetName val="FT-RG 03"/>
      <sheetName val="FT-RG 05anterior"/>
      <sheetName val="FT-RG 06 anterior"/>
      <sheetName val="FT-RG 07"/>
      <sheetName val="FT-RG 08"/>
      <sheetName val="FT-RG 02"/>
      <sheetName val="FT-RG 03,"/>
      <sheetName val="FT-RG 04"/>
      <sheetName val="Maestros"/>
      <sheetName val="Mapa Riesgos Gestión"/>
      <sheetName val="FT-RC 01 anterior"/>
      <sheetName val="Hoja1"/>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8">
          <cell r="C8" t="str">
            <v>el trámite a las solicitudes de desembolsos (pagos) radicados en debida forma</v>
          </cell>
          <cell r="H8" t="str">
            <v>Posibilidad de realizar  desembolsos durante el proceso de pagos sin que se cumpla con el lleno de los requisitos establecidos por la ley, con fin de  favorecer intereses particulares.</v>
          </cell>
          <cell r="S8" t="str">
            <v>Profesional de la Subdirección Financiera Revisa la aplicación de los lineamientos para trámite de pagos comunicados en la circular expedida por el area de manera anual. El control se ejecuta de manera permanente</v>
          </cell>
          <cell r="AF8" t="str">
            <v>Socialización semestral del procedimiento y los requisitos a contemplar en el proceso de trámite de pago dirigido a las personas que hacen parte del mismo.</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H8" t="str">
            <v>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v>
          </cell>
          <cell r="S8" t="str">
            <v>Profesional o contratista asignado por la Subsecretaria de Gestión Corporativa- gestion tecnologica verifica la creación de usuarios mediante Directorio Activo  de manera trimestral</v>
          </cell>
        </row>
        <row r="9">
          <cell r="S9" t="str">
            <v>Profesional o contratista asignado por la Subsecretaria de Gestión Corporativa- gestion tecnologica revisa la Seguridad Informática (Firewall, antivirus y Antispam)  de manera trimestral</v>
          </cell>
          <cell r="AF9" t="str">
            <v>Realizar campañas de socialización del uso adecuado del manejo de la contraseña</v>
          </cell>
        </row>
        <row r="10">
          <cell r="S10" t="str">
            <v>Profesional o contratista asignado por la Subsecretaria de Gestión Corporativa- gestion tecnologica realiza seguimiento a la Política de clasificación de activos de información y control de acceso descritas en el Manual de Políticas de Seguridad de la Información  de manera trimestral</v>
          </cell>
        </row>
        <row r="11">
          <cell r="S11" t="str">
            <v>Profesional o contratista asignado por la Subsecretaria de Gestión Corporativa- gestion tecnologica revisa el cumplimiento de la seguridad en la sede electrónica  de manera trimestral</v>
          </cell>
        </row>
      </sheetData>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económica y reputacional debido a errores (fallas o deficiencias) durante la implementación de la arquitectura misional, de información, de sistemas de información, estrategia de accesibilidad e interoperabilidad y arquitectura de servicios tecnológicos por falla de los servicios de los sistemas de información, telecomunicaciones y data center.</v>
          </cell>
        </row>
      </sheetData>
      <sheetData sheetId="11"/>
      <sheetData sheetId="12"/>
      <sheetData sheetId="13"/>
      <sheetData sheetId="14"/>
      <sheetData sheetId="15"/>
      <sheetData sheetId="16"/>
      <sheetData sheetId="17"/>
      <sheetData sheetId="18">
        <row r="8">
          <cell r="H8" t="str">
            <v>Posibilidad de  Uso indebido de la información privilegiada durante  la gestión de los servicios tecnológicos de la entidad (incluyendo servicios en la nube), activos de TI y su configuración por por manipulación y/o perdida de disponibilidad, confidencialidad e integridad de información  para brindar beneficios públicos o privados</v>
          </cell>
          <cell r="AF8" t="str">
            <v>Reportar las incidencias a las áreas o entidades de control competentes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y económica debido a Incumplimiento legal/multas y sanciones durante la elaboración de conceptos, implementación de estrategias de defesna judicial y extrajudicial, publicidad de actos administrativos y demás procedimientos de la Subsecretaria  por incumplimiento de otras áreas en los tiempos establecidos para atender las solicitudes realizadas</v>
          </cell>
        </row>
      </sheetData>
      <sheetData sheetId="12"/>
      <sheetData sheetId="13"/>
      <sheetData sheetId="14"/>
      <sheetData sheetId="15"/>
      <sheetData sheetId="16"/>
      <sheetData sheetId="17"/>
      <sheetData sheetId="18">
        <row r="8">
          <cell r="H8" t="str">
            <v>Posibilidad de  Uso indebido de la información privilegiada durante el manejo del archivo judicial o administrativo, debido a la manipulación de esta para  el favorecimiento de terceros</v>
          </cell>
          <cell r="S8" t="str">
            <v xml:space="preserve">La Subsecretaria Jurídica Realiza seguimiento al cumplimiento de la actividad 11 del procedimento PS03-PR05 de los expedientes préstados y consultados durante el mes </v>
          </cell>
          <cell r="AF8" t="str">
            <v xml:space="preserve">Diligenciar permanentemente la planilla de solicitud de prestamo  </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Mapa Riesgos Gestión"/>
      <sheetName val="FT-RG 07"/>
      <sheetName val="FT-RG 08 "/>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3">
          <cell r="AF13" t="str">
            <v xml:space="preserve">Enviar comunicación oficial en donde se describan las buenas practicas para la estructuración y elaboración de los estudios previos </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debido a errores (fallas o deficiencias) durante la identificación,  monitoreo y actualización de los mapas de  riesgos de gestión y corrupción y seguridad de la información por incumplimiento de las actividades del procedimiento</v>
          </cell>
        </row>
      </sheetData>
      <sheetData sheetId="12"/>
      <sheetData sheetId="13"/>
      <sheetData sheetId="14"/>
      <sheetData sheetId="15"/>
      <sheetData sheetId="16"/>
      <sheetData sheetId="17"/>
      <sheetData sheetId="18">
        <row r="8">
          <cell r="AF8" t="str">
            <v>Participar en las jornadas de orientación y ejecución del Plan de Gestión de Integridad</v>
          </cell>
          <cell r="AG8" t="str">
            <v>Profesionales  de la Subdirección de Programas y Proyectos (Equipo MIPG)</v>
          </cell>
          <cell r="AH8" t="str">
            <v>Evidencias de Participación y ayudas de memoria</v>
          </cell>
        </row>
        <row r="9">
          <cell r="S9" t="str">
            <v>Subdirector (a) de Programas y Proyectosreasignalos profesionales que asesoran a los procesos en la gestión a las solicitudes de creación, modificación y anulación de los documentos del Sistema Integrado de Gestión, cada 6 meses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Hoja1"/>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H8" t="str">
            <v>Posibilidad de  desiciones ajustadas a intereses propios o de terceros durante las etapas del procedimiento disciplinario  por realizar u omitir actuaciones de carácter disciplinario para favorecer intereses ajenos a los principios que rigen la función administrativa</v>
          </cell>
        </row>
        <row r="13">
          <cell r="S13" t="str">
            <v>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v>
          </cell>
          <cell r="AF13" t="str">
            <v>Socializar los términos de preescripción y caducidad de los procesos disciplinarios activos al equipo de trabajo cuatrimestralmente</v>
          </cell>
        </row>
      </sheetData>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H8" t="str">
            <v>Posibilidad de  tráfico de influencia durante la ejecución de los trabajos de auditoría y la elaboración de informes de evaluación y seguimiento debido a manipulación indebida de información  para obtener un beneficio propio o de un tercero.</v>
          </cell>
          <cell r="S8" t="str">
            <v>Jefe de la Oficina Asesora de Control Interno revisa y genera el acceso al repositorio en Share Point, por un tiempo determinado al enlace designado por la dependencia para el cargue de la información de acuerdo con las solicitudes de información     cada vez que se requiera</v>
          </cell>
        </row>
        <row r="9">
          <cell r="S9" t="str">
            <v>Jefe de la Oficina Asesora de Control Interno revisa Los informes preliminares de la ejecución de los trabajos de auditoría e informes de evaluación y seguimiento con el/los auditor/es cada vez que se realice un trabajo de auditoría e informes de evaluación y seguimiento</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C8" t="str">
            <v>el seguimiento de los  derechos de  petición recibidos  y tramitados en la 
entidad</v>
          </cell>
        </row>
      </sheetData>
      <sheetData sheetId="11"/>
      <sheetData sheetId="12"/>
      <sheetData sheetId="13"/>
      <sheetData sheetId="14"/>
      <sheetData sheetId="15"/>
      <sheetData sheetId="16"/>
      <sheetData sheetId="17"/>
      <sheetData sheetId="18">
        <row r="8">
          <cell r="S8" t="str">
            <v>Subdirector(a) administrativo (a) - con contratista (en rol coordinación de servicio a la ciudadanía) Realiza seguimiento  a la apropiación de los protocolos de atención establecidos en el Manual de Servicio a la Ciudadania de manera mensual</v>
          </cell>
          <cell r="AF8" t="str">
            <v>Realizar ejercicios de ciudadano incógnito para analizar el cumplimiento de los protocolos de atención</v>
          </cell>
          <cell r="AG8" t="str">
            <v>Subdirector(a) administrativo (a) - con contratista (en rol coordinación de servicio a la ciudadanía)</v>
          </cell>
          <cell r="AH8" t="str">
            <v xml:space="preserve">PG06-FO845 Formato Registro Incógnito </v>
          </cell>
        </row>
        <row r="13">
          <cell r="H13" t="str">
            <v>Posibilidad de  decisiones ajustadas a intereses propios o de terceros durante la atención a la ciudadania,  por uso cobro indebido por prestación de servicios o acceso a la información, para favorecimiento propio o a terceros.</v>
          </cell>
          <cell r="S13" t="str">
            <v>Subdirector(a) administrativo (a) - con contratista (en rol coordinación de servicio a la ciudadanía) Realiza seguimiento  a la apropiación de los protocolos de atención establecidos en el Manual de Servicio a la Ciudadania de manera mensual</v>
          </cell>
          <cell r="AF13" t="str">
            <v>Realizar ejercicios de ciudadano incognito para analizar el cumplimiento de los protocolos de atención</v>
          </cell>
          <cell r="AG13" t="str">
            <v>Subdirector(a) administrativo (a) - con contratista (en rol coordinación de servicio a la ciudadanía)</v>
          </cell>
          <cell r="AH13" t="str">
            <v xml:space="preserve">PG06-FO845 Formato Registro Incógnito </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v>
          </cell>
        </row>
      </sheetData>
      <sheetData sheetId="11"/>
      <sheetData sheetId="12"/>
      <sheetData sheetId="13"/>
      <sheetData sheetId="14"/>
      <sheetData sheetId="15"/>
      <sheetData sheetId="16"/>
      <sheetData sheetId="17"/>
      <sheetData sheetId="18">
        <row r="8">
          <cell r="H8" t="str">
            <v>Posibilidad de  Desiciones ajustadas a intereses propios o de terceros durante la realización de indicadores, boletines, metodologías, análisis, bases de datos, informes estadísticos, mapas temáticos, visores y publicación de los resultados en la página del Observatorio del Hábitat de la SDHT debido a manipulación de la información del sector para benenificio propio o a terceros</v>
          </cell>
          <cell r="S8" t="str">
            <v>El Subdirector (a) Revisa la información contenida en los boletines de publicación mensualmente aprobando su publicación mensual</v>
          </cell>
          <cell r="AF8" t="str">
            <v>Publicar indicadores, boletines, metodologías, bases de datos, informes estadísticos, mapas temáticos, visores en la página del Observatorio de la SDHT URL: www.habitatbogota.gov.co acorde con el PG04-PR04 , en la página del Observatorio de la SDHT URL: www.habitatbogota.gov.co</v>
          </cell>
          <cell r="AG8" t="str">
            <v>El profesional de la Subdirección de Información Sectorial</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Maestros"/>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C12" t="str">
            <v>3. Difundir de información de proyectos,  programas, logros,  trámites y servicios  de la entidad a  través de Página  Web, Facebook,  YouTube,  Instagram y  Twitter</v>
          </cell>
        </row>
        <row r="69">
          <cell r="C69" t="str">
            <v>Posibles comportamientos no éticos de los servidores</v>
          </cell>
        </row>
        <row r="70">
          <cell r="C70" t="str">
            <v>Fraude interno (corrupción, soborno)</v>
          </cell>
        </row>
      </sheetData>
      <sheetData sheetId="13"/>
      <sheetData sheetId="14"/>
      <sheetData sheetId="15"/>
      <sheetData sheetId="16"/>
      <sheetData sheetId="17"/>
      <sheetData sheetId="18">
        <row r="8">
          <cell r="S8" t="str">
            <v xml:space="preserve">Jefe de la Oficina Asesora de Comunicaciones  designa a un profesional para hacer parte del grupo de gestores de integridad de la entidad una vez al año </v>
          </cell>
          <cell r="AF8" t="str">
            <v xml:space="preserve">Socializar lineamientos y normatividad relacionados con temas de transparencia que sean comunicados al gestor de integridad la Oficina Asesora de Comunicaciones </v>
          </cell>
          <cell r="AG8" t="str">
            <v xml:space="preserve">Gestor de Integridad de la Oficina Asesora de Comunicaciones </v>
          </cell>
          <cell r="AH8" t="str">
            <v>Correo electronico o Acta de reunión</v>
          </cell>
        </row>
        <row r="9">
          <cell r="S9" t="str">
            <v xml:space="preserve">Profesional (es) de la Oficina Asesora de Comunicaciones  participa en las actividades del plan de gestion de integridad de la vigencia  de acuerdo con lo programado </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instrucciones"/>
      <sheetName val="FT-RG 03"/>
      <sheetName val="FT-RG 04"/>
      <sheetName val="FT-RC 06"/>
      <sheetName val="FT-RG 05"/>
      <sheetName val="FT-RG 06"/>
      <sheetName val="Maestros"/>
      <sheetName val="FT-RG 07"/>
      <sheetName val="FT-RG 08"/>
      <sheetName val="Mapa Riesgos Gestión"/>
      <sheetName val="FT-RC 01"/>
      <sheetName val="FT-RC 02"/>
      <sheetName val="FT-RC 03"/>
      <sheetName val="FT-RC 04"/>
      <sheetName val="FT-RC 05"/>
      <sheetName val="Mapa Riesgos Corrupción"/>
      <sheetName val="FT-RSI 01"/>
      <sheetName val="FT-RSI 02"/>
      <sheetName val="FT-RSI 03"/>
      <sheetName val="FT-RSI 04"/>
      <sheetName val="FT-RSI 05"/>
      <sheetName val="Hoja2"/>
      <sheetName val="FT-RSI 06"/>
      <sheetName val="Hoja1"/>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8">
          <cell r="S8" t="str">
            <v>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v>
          </cell>
          <cell r="AF8" t="str">
            <v>Realizar un informe de manera semestral en donde se relacionen las campañas dirigidas a los usuarios internos y/o externos respecto a los trámites, procedimientos y/o servicios de la SIVCV</v>
          </cell>
          <cell r="AG8" t="str">
            <v>Subsecretaria de Inspección, Vigilancia y Control de Vivienda</v>
          </cell>
          <cell r="AH8" t="str">
            <v>Informe Semestral</v>
          </cell>
        </row>
        <row r="9">
          <cell r="S9" t="str">
            <v>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v>
          </cell>
          <cell r="AF9" t="str">
            <v xml:space="preserve">Realizar minimo tres socializaciones al personal del Proceso de Control de Vivienda y Veeduría a las Curaduría, sobre los procedimientos que conforman el Proceso. </v>
          </cell>
          <cell r="AG9" t="str">
            <v>Subsecretaria de Inspección, Vigilancia y Control de Vivienda
Subdirección de Prevención y Seguimiento
Subdirección de Investigaciones y Control de Vivienda</v>
          </cell>
          <cell r="AH9" t="str">
            <v xml:space="preserve">Listado de Asistencia - acta de reunión </v>
          </cell>
        </row>
        <row r="10">
          <cell r="S10" t="str">
            <v>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v>
          </cell>
          <cell r="AF10" t="str">
            <v>Informar a los grupos de interes de la Subsecretaria IVC, sobre la gratuidad de los trámites que adelante el proceso de Control de Vivienda y Veeduría a las Curadurias</v>
          </cell>
          <cell r="AG10" t="str">
            <v>Subdirección de Prevención y Seguimiento</v>
          </cell>
          <cell r="AH10" t="str">
            <v>Comunicados, piezas comunicativas, campañas de enajenadores, arrendadores.
Comunicados oficiales</v>
          </cell>
        </row>
        <row r="13">
          <cell r="H13" t="str">
            <v>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v>
          </cell>
          <cell r="S13" t="str">
            <v>Profesionales del Proceso de Control de Vivienda y veeduría a las Curadurías Revisa  el procedimiento PS03-PR05 préstamo y consulta de documentos.  cada vez que se requiera un expediente.</v>
          </cell>
          <cell r="AF13" t="str">
            <v>Elaborar  y remitir  para el área de gestión documental,  el informe mensual de seguimiento a préstamo de expedientes del área de acuerdo con lo establecido en la actividad 12  del procedimiento préstamo y consulta de documentos PS03-PR05</v>
          </cell>
          <cell r="AG13" t="str">
            <v>Subsecretaria de Inspección, Vigilancia y Control de Vivienda
Subdirección de Prevención y Seguimiento
Subdirección de Investigaciones y Control de Vivienda</v>
          </cell>
          <cell r="AH13" t="str">
            <v>Informe Mensual de Préstamo y consulta de  expedientes.
Memorando y/o correo de envío</v>
          </cell>
        </row>
        <row r="14">
          <cell r="S14" t="str">
            <v>Profesionales del Proceso de Control de Vivienda y veeduría a las Curadurías Verifica alimentar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v>
          </cell>
          <cell r="AF14" t="str">
            <v>Realizar seguimiento mensual  al inventario  de los expedientes activos por parte de los lideres de los grupos de trabajo del área de SIVC</v>
          </cell>
          <cell r="AG14" t="str">
            <v>Subsecretaria de Inspección, Vigilancia y Control de Vivienda
Subdirección de Prevención y Seguimiento
Subdirección de Investigaciones y Control de Vivienda</v>
          </cell>
          <cell r="AH14" t="str">
            <v>Informe mensual de seguimiento al inventario de  expedientes</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8">
          <cell r="C8" t="str">
            <v xml:space="preserve">ejecutar los planes de acción de las intervenciones integrales priorizadas </v>
          </cell>
          <cell r="H8" t="str">
            <v>Posibilidad de  decisiones ajustadas a intereses propios o de terceros al ejecutar los planes de acción de las intervenciones integrales priorizadas  en un territorio de manera prioritaria  para favorecimiento de redes clientelares.</v>
          </cell>
          <cell r="S8" t="str">
            <v>Profesional especializado y/o contratista de la Subdirección de Barrios  realiza seguimiento a la ejecución de las intervenciones integrales priorizadas, de acuerdo con la caracterización y formulación de los planes de acción durante el desarrollo de las mesas de asentamientos humanos</v>
          </cell>
          <cell r="AF8" t="str">
            <v>Realizar la caracterización y formulación del plan de acción de un (1) territorio priorizado</v>
          </cell>
        </row>
        <row r="9">
          <cell r="F9" t="str">
            <v>Cambio de gobierno nacional y/o administración distrital</v>
          </cell>
        </row>
        <row r="13">
          <cell r="H13" t="str">
            <v xml:space="preserve">Posibilidad de  trafico de influencia durante la ejecución de  los planes de acción de las intervenciones integrales priorizadas o en la estructuración y ejecucion de  los proyectos  de mejoramiento de vivienda por la toma de decisones desleales como supervisor o interventor en la ejecución de un contrato para beneficio propio o de un tercero </v>
          </cell>
          <cell r="Q13" t="str">
            <v>EXTREMO</v>
          </cell>
          <cell r="S13" t="str">
            <v>Subsecretario (a) de Coordinación Operativa, Subdirector de Operaciones, Subdirector (a) de Barrios, Subdirector (a) Participación y Relaciones con la Comunidad realiza seguimiento periodico a los contratos (diferentes a prestación de servicios) y/o convenios vigentes mediante informe de seguimiento o supervisión y remitirlo a la Subsecretaria de Gestión Corporativa. de acuerdo con lo establecido en la minuta del contrato</v>
          </cell>
          <cell r="AC13" t="str">
            <v>EXTREMO</v>
          </cell>
          <cell r="AF13" t="str">
            <v xml:space="preserve">Realizar reuniones de seguimiento a los contratos (diferentes a prestación de servicios) y/o convenios vigentes </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económica y reputacional por Incumplimiento de compromisos durante la ejecución de  los planes de acción de las intervenciones integrales priorizadas debido a omisión de las acciones definidas en dichos planes</v>
          </cell>
        </row>
      </sheetData>
      <sheetData sheetId="11"/>
      <sheetData sheetId="12"/>
      <sheetData sheetId="13"/>
      <sheetData sheetId="14"/>
      <sheetData sheetId="15"/>
      <sheetData sheetId="16"/>
      <sheetData sheetId="17">
        <row r="8">
          <cell r="H8" t="str">
            <v>Posibilidad de  Desiciones ajustadas a intereses propios o de terceros al ejecutar los planes de acción de las intervenciones integrales priorizadas  en un territorio de manera prioritaria  para favorecimiento de redes clientelares.</v>
          </cell>
          <cell r="AH8" t="str">
            <v>Documento técnico de  caracterización y plan de acción de un (1) territorio priorizado</v>
          </cell>
        </row>
        <row r="13">
          <cell r="AG13" t="str">
            <v xml:space="preserve">Subdirección de Barrios
Subdirección de Operaciones
Subdirección de Participación y Relaciones con la Comunidad
</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H8" t="str">
            <v>Posibilidad de  decisiones ajustadas a intereses propios o de terceros para beneficiar a actores con intereses particulares en la politica pública del Habitat por la manipulación indebida de lineamientos e instrumentos de Política Pública en beneficio propio o de terceros</v>
          </cell>
          <cell r="S8" t="str">
            <v>El Subsecretario y/o subdirector responsable de definir el lineamiento, política pública o instrumento de politica pública, con el acompañamiento del Subsecretario de Planeación y Política verifica la participación de los actores interesados durante la etapa de formulación del lineamiento o instrumento     cada vez que se requiera</v>
          </cell>
          <cell r="AF8" t="str">
            <v xml:space="preserve">
Implementar actividades de socialización y de comunicación del proceso de participación de los actores interesados en la formulución de los lineamientos o instrumentos de política pública definidos por la entidad
</v>
          </cell>
        </row>
        <row r="9">
          <cell r="F9" t="str">
            <v>Fraude interno (corrupción, soborno)</v>
          </cell>
          <cell r="J9" t="str">
            <v>Procesos Disciplinarios y Penales para los servidores públicos, colaboradores de la entidad y entidades que participan en el proceso</v>
          </cell>
        </row>
        <row r="10">
          <cell r="F10" t="str">
            <v>Políticos- Fraude externo (corrupción, soborno)</v>
          </cell>
        </row>
      </sheetData>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830-B2EA-45A9-B7BB-0DF00999FD5F}">
  <sheetPr filterMode="1">
    <pageSetUpPr fitToPage="1"/>
  </sheetPr>
  <dimension ref="A1:AU71"/>
  <sheetViews>
    <sheetView tabSelected="1" topLeftCell="AF69" zoomScale="86" zoomScaleNormal="86" workbookViewId="0">
      <selection activeCell="Y8" sqref="Y8"/>
    </sheetView>
  </sheetViews>
  <sheetFormatPr baseColWidth="10" defaultColWidth="11.42578125" defaultRowHeight="15" x14ac:dyDescent="0.25"/>
  <cols>
    <col min="1" max="1" width="11.42578125" style="2"/>
    <col min="2" max="2" width="13" style="2" customWidth="1"/>
    <col min="3" max="3" width="26.28515625" style="2" customWidth="1"/>
    <col min="4" max="4" width="14.42578125" style="2" customWidth="1"/>
    <col min="5" max="5" width="13.5703125" style="2" customWidth="1"/>
    <col min="6" max="6" width="22.42578125" style="2" customWidth="1"/>
    <col min="7" max="7" width="7" style="2" customWidth="1"/>
    <col min="8" max="8" width="26.7109375" style="2" customWidth="1"/>
    <col min="9" max="9" width="11.42578125" style="2" customWidth="1"/>
    <col min="10" max="10" width="22.5703125" style="2" customWidth="1"/>
    <col min="11" max="11" width="13.140625" style="2" customWidth="1"/>
    <col min="12" max="12" width="11.42578125" style="2" customWidth="1"/>
    <col min="13" max="13" width="5.140625" style="2" customWidth="1"/>
    <col min="14" max="14" width="8.5703125" style="2" customWidth="1"/>
    <col min="15" max="15" width="15.5703125" style="2" customWidth="1"/>
    <col min="16" max="16" width="8.85546875" style="2" customWidth="1"/>
    <col min="17" max="17" width="13.7109375" style="2" customWidth="1"/>
    <col min="18" max="18" width="8" style="2" customWidth="1"/>
    <col min="19" max="19" width="48.85546875" style="2" customWidth="1"/>
    <col min="20" max="20" width="11.5703125" style="2" customWidth="1"/>
    <col min="21" max="21" width="16.28515625" style="2" customWidth="1"/>
    <col min="22" max="22" width="22.28515625" style="2" customWidth="1"/>
    <col min="23" max="23" width="23.140625" style="2" customWidth="1"/>
    <col min="24" max="24" width="21.140625" style="2" customWidth="1"/>
    <col min="25" max="25" width="18.5703125" style="2" customWidth="1"/>
    <col min="26" max="26" width="14" style="2" customWidth="1"/>
    <col min="27" max="27" width="22.85546875" style="2" customWidth="1"/>
    <col min="28" max="28" width="5.5703125" style="2" customWidth="1"/>
    <col min="29" max="29" width="19.5703125" style="2" customWidth="1"/>
    <col min="30" max="30" width="21.28515625" style="2" customWidth="1"/>
    <col min="31" max="31" width="7.5703125" style="2" customWidth="1"/>
    <col min="32" max="32" width="34.140625" style="2" customWidth="1"/>
    <col min="33" max="33" width="21" style="2" customWidth="1"/>
    <col min="34" max="34" width="17" style="2" customWidth="1"/>
    <col min="35" max="35" width="18.42578125" style="2" customWidth="1"/>
    <col min="36" max="37" width="11.42578125" style="2" customWidth="1"/>
    <col min="38" max="38" width="16.5703125" style="2" customWidth="1"/>
    <col min="39" max="39" width="0.5703125" style="2" customWidth="1"/>
    <col min="40" max="40" width="11.42578125" style="2" customWidth="1"/>
    <col min="41" max="41" width="9.5703125" style="2" customWidth="1"/>
    <col min="42" max="42" width="11.42578125" style="2" customWidth="1"/>
    <col min="43" max="43" width="24.42578125" style="2" customWidth="1"/>
    <col min="44" max="44" width="11.42578125" style="2" customWidth="1"/>
    <col min="45" max="45" width="5.140625" style="2" customWidth="1"/>
    <col min="46" max="16384" width="11.42578125" style="2"/>
  </cols>
  <sheetData>
    <row r="1" spans="1:47" ht="83.25" customHeight="1" x14ac:dyDescent="0.3">
      <c r="A1" s="37" t="s">
        <v>350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row>
    <row r="2" spans="1:47" s="4" customFormat="1" ht="15" customHeight="1" x14ac:dyDescent="0.2">
      <c r="A2" s="38"/>
      <c r="B2" s="38"/>
      <c r="C2" s="38"/>
      <c r="D2" s="38"/>
      <c r="E2" s="38"/>
      <c r="F2" s="38"/>
      <c r="G2" s="38"/>
      <c r="H2" s="38"/>
      <c r="I2" s="38"/>
      <c r="J2" s="3"/>
      <c r="K2" s="39" t="s">
        <v>1</v>
      </c>
      <c r="L2" s="39"/>
      <c r="M2" s="39"/>
      <c r="N2" s="39"/>
      <c r="O2" s="39"/>
      <c r="P2" s="39"/>
      <c r="Q2" s="39"/>
      <c r="R2" s="39"/>
      <c r="S2" s="39"/>
      <c r="T2" s="39"/>
      <c r="U2" s="39"/>
      <c r="V2" s="39"/>
      <c r="W2" s="39"/>
      <c r="X2" s="39"/>
      <c r="Y2" s="39"/>
      <c r="Z2" s="39"/>
      <c r="AA2" s="39"/>
      <c r="AB2" s="39"/>
      <c r="AC2" s="39"/>
      <c r="AD2" s="39"/>
      <c r="AE2" s="39"/>
      <c r="AF2" s="39"/>
      <c r="AG2" s="39"/>
      <c r="AH2" s="39"/>
      <c r="AI2" s="39"/>
      <c r="AJ2" s="75" t="s">
        <v>351</v>
      </c>
      <c r="AK2" s="76"/>
      <c r="AL2" s="76"/>
      <c r="AM2" s="76"/>
      <c r="AN2" s="76"/>
      <c r="AO2" s="76"/>
      <c r="AP2" s="76"/>
      <c r="AQ2" s="77"/>
      <c r="AR2" s="84" t="s">
        <v>354</v>
      </c>
      <c r="AS2" s="85"/>
      <c r="AT2" s="46" t="s">
        <v>355</v>
      </c>
      <c r="AU2" s="42"/>
    </row>
    <row r="3" spans="1:47" s="7" customFormat="1" ht="15.75" customHeight="1" x14ac:dyDescent="0.25">
      <c r="A3" s="41" t="s">
        <v>0</v>
      </c>
      <c r="B3" s="41"/>
      <c r="C3" s="41"/>
      <c r="D3" s="41"/>
      <c r="E3" s="41"/>
      <c r="F3" s="41"/>
      <c r="G3" s="41"/>
      <c r="H3" s="41"/>
      <c r="I3" s="41"/>
      <c r="J3" s="41"/>
      <c r="K3" s="36" t="s">
        <v>2</v>
      </c>
      <c r="L3" s="36"/>
      <c r="M3" s="36"/>
      <c r="N3" s="36"/>
      <c r="O3" s="36"/>
      <c r="P3" s="36"/>
      <c r="Q3" s="36"/>
      <c r="R3" s="36" t="s">
        <v>3</v>
      </c>
      <c r="S3" s="36"/>
      <c r="T3" s="36"/>
      <c r="U3" s="36"/>
      <c r="V3" s="36"/>
      <c r="W3" s="36"/>
      <c r="X3" s="36"/>
      <c r="Y3" s="36" t="s">
        <v>4</v>
      </c>
      <c r="Z3" s="36"/>
      <c r="AA3" s="36"/>
      <c r="AB3" s="36"/>
      <c r="AC3" s="36"/>
      <c r="AD3" s="41" t="s">
        <v>5</v>
      </c>
      <c r="AE3" s="41"/>
      <c r="AF3" s="41"/>
      <c r="AG3" s="41"/>
      <c r="AH3" s="41"/>
      <c r="AI3" s="41"/>
      <c r="AJ3" s="78"/>
      <c r="AK3" s="79"/>
      <c r="AL3" s="79"/>
      <c r="AM3" s="79"/>
      <c r="AN3" s="79"/>
      <c r="AO3" s="79"/>
      <c r="AP3" s="79"/>
      <c r="AQ3" s="80"/>
      <c r="AR3" s="86"/>
      <c r="AS3" s="87"/>
      <c r="AT3" s="42"/>
      <c r="AU3" s="42"/>
    </row>
    <row r="4" spans="1:47" s="7" customFormat="1" ht="15.75" customHeight="1" x14ac:dyDescent="0.25">
      <c r="A4" s="41"/>
      <c r="B4" s="41"/>
      <c r="C4" s="41"/>
      <c r="D4" s="41"/>
      <c r="E4" s="41"/>
      <c r="F4" s="41"/>
      <c r="G4" s="41"/>
      <c r="H4" s="41"/>
      <c r="I4" s="41"/>
      <c r="J4" s="41"/>
      <c r="K4" s="36"/>
      <c r="L4" s="36"/>
      <c r="M4" s="36"/>
      <c r="N4" s="36"/>
      <c r="O4" s="36"/>
      <c r="P4" s="36"/>
      <c r="Q4" s="36"/>
      <c r="R4" s="40"/>
      <c r="S4" s="40"/>
      <c r="T4" s="36" t="s">
        <v>6</v>
      </c>
      <c r="U4" s="36"/>
      <c r="V4" s="36"/>
      <c r="W4" s="36"/>
      <c r="X4" s="36"/>
      <c r="Y4" s="36"/>
      <c r="Z4" s="36"/>
      <c r="AA4" s="36"/>
      <c r="AB4" s="36"/>
      <c r="AC4" s="36"/>
      <c r="AD4" s="41"/>
      <c r="AE4" s="41"/>
      <c r="AF4" s="41"/>
      <c r="AG4" s="41"/>
      <c r="AH4" s="41"/>
      <c r="AI4" s="41"/>
      <c r="AJ4" s="78"/>
      <c r="AK4" s="79"/>
      <c r="AL4" s="79"/>
      <c r="AM4" s="79"/>
      <c r="AN4" s="79"/>
      <c r="AO4" s="79"/>
      <c r="AP4" s="79"/>
      <c r="AQ4" s="80"/>
      <c r="AR4" s="86"/>
      <c r="AS4" s="87"/>
      <c r="AT4" s="42"/>
      <c r="AU4" s="42"/>
    </row>
    <row r="5" spans="1:47" s="7" customFormat="1" ht="18.75" customHeight="1" x14ac:dyDescent="0.25">
      <c r="A5" s="41"/>
      <c r="B5" s="41"/>
      <c r="C5" s="41"/>
      <c r="D5" s="41"/>
      <c r="E5" s="41"/>
      <c r="F5" s="41"/>
      <c r="G5" s="41"/>
      <c r="H5" s="41"/>
      <c r="I5" s="41"/>
      <c r="J5" s="41"/>
      <c r="K5" s="36"/>
      <c r="L5" s="36"/>
      <c r="M5" s="36"/>
      <c r="N5" s="36"/>
      <c r="O5" s="36"/>
      <c r="P5" s="36"/>
      <c r="Q5" s="36"/>
      <c r="R5" s="40"/>
      <c r="S5" s="40"/>
      <c r="T5" s="36" t="s">
        <v>7</v>
      </c>
      <c r="U5" s="36"/>
      <c r="V5" s="36" t="s">
        <v>8</v>
      </c>
      <c r="W5" s="36"/>
      <c r="X5" s="36"/>
      <c r="Y5" s="36"/>
      <c r="Z5" s="36"/>
      <c r="AA5" s="36"/>
      <c r="AB5" s="36"/>
      <c r="AC5" s="36"/>
      <c r="AD5" s="41"/>
      <c r="AE5" s="41"/>
      <c r="AF5" s="41"/>
      <c r="AG5" s="41"/>
      <c r="AH5" s="41"/>
      <c r="AI5" s="41"/>
      <c r="AJ5" s="78"/>
      <c r="AK5" s="79"/>
      <c r="AL5" s="79"/>
      <c r="AM5" s="79"/>
      <c r="AN5" s="79"/>
      <c r="AO5" s="79"/>
      <c r="AP5" s="79"/>
      <c r="AQ5" s="80"/>
      <c r="AR5" s="86"/>
      <c r="AS5" s="87"/>
      <c r="AT5" s="42"/>
      <c r="AU5" s="42"/>
    </row>
    <row r="6" spans="1:47" s="7" customFormat="1" ht="33.75" customHeight="1" x14ac:dyDescent="0.25">
      <c r="A6" s="6" t="s">
        <v>9</v>
      </c>
      <c r="B6" s="8" t="s">
        <v>10</v>
      </c>
      <c r="C6" s="9" t="s">
        <v>11</v>
      </c>
      <c r="D6" s="8" t="s">
        <v>12</v>
      </c>
      <c r="E6" s="8" t="s">
        <v>13</v>
      </c>
      <c r="F6" s="8" t="s">
        <v>14</v>
      </c>
      <c r="G6" s="8" t="s">
        <v>15</v>
      </c>
      <c r="H6" s="8" t="s">
        <v>16</v>
      </c>
      <c r="I6" s="8" t="s">
        <v>17</v>
      </c>
      <c r="J6" s="8" t="s">
        <v>18</v>
      </c>
      <c r="K6" s="8" t="s">
        <v>19</v>
      </c>
      <c r="L6" s="8" t="s">
        <v>20</v>
      </c>
      <c r="M6" s="8" t="s">
        <v>21</v>
      </c>
      <c r="N6" s="8" t="s">
        <v>22</v>
      </c>
      <c r="O6" s="8" t="s">
        <v>23</v>
      </c>
      <c r="P6" s="8" t="s">
        <v>21</v>
      </c>
      <c r="Q6" s="8" t="s">
        <v>24</v>
      </c>
      <c r="R6" s="8" t="s">
        <v>25</v>
      </c>
      <c r="S6" s="8" t="s">
        <v>26</v>
      </c>
      <c r="T6" s="8" t="s">
        <v>27</v>
      </c>
      <c r="U6" s="8" t="s">
        <v>28</v>
      </c>
      <c r="V6" s="8" t="s">
        <v>29</v>
      </c>
      <c r="W6" s="8" t="s">
        <v>30</v>
      </c>
      <c r="X6" s="8" t="s">
        <v>31</v>
      </c>
      <c r="Y6" s="8" t="s">
        <v>259</v>
      </c>
      <c r="Z6" s="8" t="s">
        <v>21</v>
      </c>
      <c r="AA6" s="8" t="s">
        <v>23</v>
      </c>
      <c r="AB6" s="10" t="s">
        <v>21</v>
      </c>
      <c r="AC6" s="8" t="s">
        <v>32</v>
      </c>
      <c r="AD6" s="8" t="s">
        <v>33</v>
      </c>
      <c r="AE6" s="8" t="s">
        <v>34</v>
      </c>
      <c r="AF6" s="8" t="s">
        <v>35</v>
      </c>
      <c r="AG6" s="8" t="s">
        <v>36</v>
      </c>
      <c r="AH6" s="8" t="s">
        <v>37</v>
      </c>
      <c r="AI6" s="8" t="s">
        <v>38</v>
      </c>
      <c r="AJ6" s="81"/>
      <c r="AK6" s="82"/>
      <c r="AL6" s="82"/>
      <c r="AM6" s="82"/>
      <c r="AN6" s="82"/>
      <c r="AO6" s="82"/>
      <c r="AP6" s="82"/>
      <c r="AQ6" s="83"/>
      <c r="AR6" s="88"/>
      <c r="AS6" s="89"/>
      <c r="AT6" s="42"/>
      <c r="AU6" s="42"/>
    </row>
    <row r="7" spans="1:47" s="7" customFormat="1" ht="96" customHeight="1" x14ac:dyDescent="0.25">
      <c r="A7" s="11" t="s">
        <v>39</v>
      </c>
      <c r="B7" s="5" t="s">
        <v>274</v>
      </c>
      <c r="C7" s="12" t="str">
        <f>'[1]Mapa Riesgos Corrupción'!$C$8</f>
        <v>2. Acompañar y dar las  pautas a los gerentes de 
proyecto para realizar la  formulación, programación y  seguimiento a los  proyectos de inversión</v>
      </c>
      <c r="D7" s="5" t="s">
        <v>41</v>
      </c>
      <c r="E7" s="5" t="s">
        <v>41</v>
      </c>
      <c r="F7" s="13" t="str">
        <f>'[1]Mapa Riesgos Corrupción'!$F$8</f>
        <v>Falta de control  sobre la informacion de la entidad</v>
      </c>
      <c r="G7" s="8" t="s">
        <v>275</v>
      </c>
      <c r="H7" s="35" t="str">
        <f>'[1]Mapa Riesgos Corrupción'!$H$8</f>
        <v>Posibilidad de  Uso indebido de la información privilegiada durante la formulación y ejecución de cambios en los planes, programas o proyectos de la entidad debido a manipulación de la información para beneficio propio o de terceros</v>
      </c>
      <c r="I7" s="13" t="str">
        <f>'[1]Mapa Riesgos Corrupción'!$I$8</f>
        <v>Riesgo de usuarios, productos y prácticas</v>
      </c>
      <c r="J7" s="13" t="str">
        <f>'[1]Mapa Riesgos Corrupción'!$J$8</f>
        <v>Afectación reputacional de la entidad</v>
      </c>
      <c r="K7" s="13">
        <v>2</v>
      </c>
      <c r="L7" s="13" t="s">
        <v>276</v>
      </c>
      <c r="M7" s="13">
        <v>20</v>
      </c>
      <c r="N7" s="14">
        <v>0.15</v>
      </c>
      <c r="O7" s="13" t="s">
        <v>66</v>
      </c>
      <c r="P7" s="8">
        <v>10</v>
      </c>
      <c r="Q7" s="15" t="s">
        <v>67</v>
      </c>
      <c r="R7" s="8" t="s">
        <v>278</v>
      </c>
      <c r="S7" s="13" t="str">
        <f>'[1]Mapa Riesgos Corrupción'!$S$8</f>
        <v>Profesionales de la Subdireccion de Programas y Proyectos Realiza seguimiento a la ejecución de los planes, programas y proyectos formulados de manera mensual</v>
      </c>
      <c r="T7" s="13" t="s">
        <v>51</v>
      </c>
      <c r="U7" s="13" t="s">
        <v>52</v>
      </c>
      <c r="V7" s="13" t="s">
        <v>29</v>
      </c>
      <c r="W7" s="13" t="s">
        <v>352</v>
      </c>
      <c r="X7" s="13" t="s">
        <v>54</v>
      </c>
      <c r="Y7" s="13" t="s">
        <v>142</v>
      </c>
      <c r="Z7" s="13">
        <v>5</v>
      </c>
      <c r="AA7" s="13" t="s">
        <v>161</v>
      </c>
      <c r="AB7" s="17">
        <v>0.42</v>
      </c>
      <c r="AC7" s="15" t="s">
        <v>233</v>
      </c>
      <c r="AD7" s="13" t="s">
        <v>56</v>
      </c>
      <c r="AE7" s="8" t="s">
        <v>280</v>
      </c>
      <c r="AF7" s="13" t="str">
        <f>'[1]Mapa Riesgos Corrupción'!$AF$8</f>
        <v>Fomentar el compromiso continuo de los funcionarios y colaboradores con los estándares éticos de la administración pública y la práctica del código de integridad.</v>
      </c>
      <c r="AG7" s="13" t="str">
        <f>'[1]Mapa Riesgos Corrupción'!$AG$8</f>
        <v>Subdirector (a)  de Programas y Proyectos
Subdirector (a) Admistrativo (a)</v>
      </c>
      <c r="AH7" s="13" t="str">
        <f>'[1]Mapa Riesgos Corrupción'!$AH$8</f>
        <v>Listados de Asistencia
Informes de avances del Plan de Gestión de Integridad</v>
      </c>
      <c r="AI7" s="18">
        <v>45657</v>
      </c>
      <c r="AJ7" s="43" t="s">
        <v>358</v>
      </c>
      <c r="AK7" s="43"/>
      <c r="AL7" s="43"/>
      <c r="AM7" s="43"/>
      <c r="AN7" s="43"/>
      <c r="AO7" s="43"/>
      <c r="AP7" s="43"/>
      <c r="AQ7" s="43"/>
      <c r="AR7" s="47" t="s">
        <v>356</v>
      </c>
      <c r="AS7" s="48"/>
      <c r="AT7" s="47" t="s">
        <v>394</v>
      </c>
      <c r="AU7" s="48"/>
    </row>
    <row r="8" spans="1:47" s="7" customFormat="1" ht="99" customHeight="1" x14ac:dyDescent="0.25">
      <c r="A8" s="11" t="s">
        <v>39</v>
      </c>
      <c r="B8" s="5" t="s">
        <v>274</v>
      </c>
      <c r="C8" s="12" t="str">
        <f>'[1]Mapa Riesgos Corrupción'!$C$8</f>
        <v>2. Acompañar y dar las  pautas a los gerentes de 
proyecto para realizar la  formulación, programación y  seguimiento a los  proyectos de inversión</v>
      </c>
      <c r="D8" s="5" t="s">
        <v>41</v>
      </c>
      <c r="E8" s="5" t="s">
        <v>41</v>
      </c>
      <c r="F8" s="13" t="str">
        <f>'[1]Mapa Riesgos Corrupción'!$F$9</f>
        <v>Falta de control y seguimiento en la formulación de los proyectos de la entidad</v>
      </c>
      <c r="G8" s="8" t="s">
        <v>275</v>
      </c>
      <c r="H8" s="35" t="str">
        <f>'[1]Mapa Riesgos Corrupción'!$H$8</f>
        <v>Posibilidad de  Uso indebido de la información privilegiada durante la formulación y ejecución de cambios en los planes, programas o proyectos de la entidad debido a manipulación de la información para beneficio propio o de terceros</v>
      </c>
      <c r="I8" s="13" t="str">
        <f>'[1]Mapa Riesgos Corrupción'!$I$8</f>
        <v>Riesgo de usuarios, productos y prácticas</v>
      </c>
      <c r="J8" s="13" t="str">
        <f>'[1]Mapa Riesgos Corrupción'!$J$9</f>
        <v>Afetación a la continuidad de las actividades de los procesos</v>
      </c>
      <c r="K8" s="13">
        <v>2</v>
      </c>
      <c r="L8" s="13" t="s">
        <v>276</v>
      </c>
      <c r="M8" s="13">
        <v>20</v>
      </c>
      <c r="N8" s="8"/>
      <c r="O8" s="13" t="s">
        <v>66</v>
      </c>
      <c r="P8" s="8">
        <v>10</v>
      </c>
      <c r="Q8" s="15" t="s">
        <v>67</v>
      </c>
      <c r="R8" s="8" t="s">
        <v>277</v>
      </c>
      <c r="S8" s="13" t="str">
        <f>'[1]Mapa Riesgos Corrupción'!$S$9</f>
        <v>Profesionales de la Subdireccion de Programas y Proyectos Realiza seguimiento al plan de acción de los componentes de gestión e inversion aplicativo SEGPLAN de manera trimestral</v>
      </c>
      <c r="T8" s="13" t="s">
        <v>51</v>
      </c>
      <c r="U8" s="13" t="s">
        <v>52</v>
      </c>
      <c r="V8" s="13" t="s">
        <v>29</v>
      </c>
      <c r="W8" s="13" t="s">
        <v>353</v>
      </c>
      <c r="X8" s="13" t="s">
        <v>54</v>
      </c>
      <c r="Y8" s="13" t="s">
        <v>142</v>
      </c>
      <c r="Z8" s="13">
        <v>5</v>
      </c>
      <c r="AA8" s="13" t="s">
        <v>161</v>
      </c>
      <c r="AB8" s="17">
        <v>0.42</v>
      </c>
      <c r="AC8" s="15" t="s">
        <v>233</v>
      </c>
      <c r="AD8" s="13" t="s">
        <v>56</v>
      </c>
      <c r="AE8" s="8" t="s">
        <v>281</v>
      </c>
      <c r="AF8" s="13" t="str">
        <f>'[1]Mapa Riesgos Corrupción'!$AF$9</f>
        <v>Publicar en la pagina web los informes del Plan de Acción de los componentes de gestión e inversión trimestralmente</v>
      </c>
      <c r="AG8" s="13" t="str">
        <f>'[1]Mapa Riesgos Corrupción'!$AG$9</f>
        <v xml:space="preserve">Subdirector (a)  de Programas y Proyectos
</v>
      </c>
      <c r="AH8" s="13" t="str">
        <f>'[1]Mapa Riesgos Corrupción'!$AH$9</f>
        <v>Publicación de los informes en pagina web</v>
      </c>
      <c r="AI8" s="18">
        <v>45657</v>
      </c>
      <c r="AJ8" s="43" t="s">
        <v>360</v>
      </c>
      <c r="AK8" s="43"/>
      <c r="AL8" s="43"/>
      <c r="AM8" s="43"/>
      <c r="AN8" s="43"/>
      <c r="AO8" s="43"/>
      <c r="AP8" s="43"/>
      <c r="AQ8" s="43"/>
      <c r="AR8" s="47" t="s">
        <v>356</v>
      </c>
      <c r="AS8" s="48"/>
      <c r="AT8" s="47" t="s">
        <v>356</v>
      </c>
      <c r="AU8" s="48"/>
    </row>
    <row r="9" spans="1:47" s="7" customFormat="1" ht="92.25" customHeight="1" x14ac:dyDescent="0.25">
      <c r="A9" s="11" t="s">
        <v>39</v>
      </c>
      <c r="B9" s="5" t="s">
        <v>274</v>
      </c>
      <c r="C9" s="12" t="str">
        <f>'[1]Mapa Riesgos Corrupción'!$C$8</f>
        <v>2. Acompañar y dar las  pautas a los gerentes de 
proyecto para realizar la  formulación, programación y  seguimiento a los  proyectos de inversión</v>
      </c>
      <c r="D9" s="5" t="s">
        <v>41</v>
      </c>
      <c r="E9" s="5" t="s">
        <v>41</v>
      </c>
      <c r="F9" s="13" t="str">
        <f>'[1]Mapa Riesgos Corrupción'!$F$10</f>
        <v>Falta  de principios  y eticva profesional de los funcionarios y/o colaboradores de la entidad</v>
      </c>
      <c r="G9" s="8" t="s">
        <v>275</v>
      </c>
      <c r="H9" s="35" t="str">
        <f>'[1]Mapa Riesgos Corrupción'!$H$8</f>
        <v>Posibilidad de  Uso indebido de la información privilegiada durante la formulación y ejecución de cambios en los planes, programas o proyectos de la entidad debido a manipulación de la información para beneficio propio o de terceros</v>
      </c>
      <c r="I9" s="13" t="str">
        <f>'[1]Mapa Riesgos Corrupción'!$I$8</f>
        <v>Riesgo de usuarios, productos y prácticas</v>
      </c>
      <c r="J9" s="13" t="str">
        <f>'[1]Mapa Riesgos Corrupción'!$J$10</f>
        <v xml:space="preserve">Afectación en la toma de desiciones </v>
      </c>
      <c r="K9" s="13">
        <v>2</v>
      </c>
      <c r="L9" s="13" t="s">
        <v>276</v>
      </c>
      <c r="M9" s="13">
        <v>20</v>
      </c>
      <c r="N9" s="8"/>
      <c r="O9" s="13" t="s">
        <v>66</v>
      </c>
      <c r="P9" s="8">
        <v>10</v>
      </c>
      <c r="Q9" s="15" t="s">
        <v>67</v>
      </c>
      <c r="R9" s="8" t="s">
        <v>279</v>
      </c>
      <c r="S9" s="13" t="str">
        <f>'[1]Mapa Riesgos Corrupción'!$S$10</f>
        <v>Subdirector (a) de Programas y Proyectos Informa al Comité Directivo y/o Comité Institucional de Gestión y Desempeño los seguimientos de las metas y la ejecución de los proyectos de inversión de manera mensual</v>
      </c>
      <c r="T9" s="13" t="s">
        <v>51</v>
      </c>
      <c r="U9" s="13" t="s">
        <v>52</v>
      </c>
      <c r="V9" s="13" t="s">
        <v>29</v>
      </c>
      <c r="W9" s="13" t="s">
        <v>352</v>
      </c>
      <c r="X9" s="13" t="s">
        <v>54</v>
      </c>
      <c r="Y9" s="13" t="s">
        <v>142</v>
      </c>
      <c r="Z9" s="13">
        <v>5</v>
      </c>
      <c r="AA9" s="13" t="s">
        <v>161</v>
      </c>
      <c r="AB9" s="17">
        <v>0.42</v>
      </c>
      <c r="AC9" s="15" t="s">
        <v>233</v>
      </c>
      <c r="AD9" s="13" t="s">
        <v>56</v>
      </c>
      <c r="AE9" s="8"/>
      <c r="AF9" s="8" t="s">
        <v>357</v>
      </c>
      <c r="AG9" s="8" t="s">
        <v>357</v>
      </c>
      <c r="AH9" s="8" t="s">
        <v>357</v>
      </c>
      <c r="AI9" s="8" t="s">
        <v>357</v>
      </c>
      <c r="AJ9" s="43" t="s">
        <v>361</v>
      </c>
      <c r="AK9" s="43"/>
      <c r="AL9" s="43"/>
      <c r="AM9" s="43"/>
      <c r="AN9" s="43"/>
      <c r="AO9" s="43"/>
      <c r="AP9" s="43"/>
      <c r="AQ9" s="43"/>
      <c r="AR9" s="47" t="s">
        <v>359</v>
      </c>
      <c r="AS9" s="48"/>
      <c r="AT9" s="47" t="s">
        <v>357</v>
      </c>
      <c r="AU9" s="48"/>
    </row>
    <row r="10" spans="1:47" s="7" customFormat="1" ht="87" hidden="1" customHeight="1" x14ac:dyDescent="0.25">
      <c r="A10" s="11" t="s">
        <v>39</v>
      </c>
      <c r="B10" s="5" t="s">
        <v>274</v>
      </c>
      <c r="C10" s="12" t="str">
        <f>'[1]Mapa Riesgos Corrupción'!$C$8</f>
        <v>2. Acompañar y dar las  pautas a los gerentes de 
proyecto para realizar la  formulación, programación y  seguimiento a los  proyectos de inversión</v>
      </c>
      <c r="D10" s="5" t="s">
        <v>41</v>
      </c>
      <c r="E10" s="5" t="s">
        <v>41</v>
      </c>
      <c r="F10" s="13" t="str">
        <f>'[1]Mapa Riesgos Corrupción'!$F$10</f>
        <v>Falta  de principios  y eticva profesional de los funcionarios y/o colaboradores de la entidad</v>
      </c>
      <c r="G10" s="8" t="s">
        <v>275</v>
      </c>
      <c r="H10" s="35" t="str">
        <f>'[1]Mapa Riesgos Corrupción'!$H$8</f>
        <v>Posibilidad de  Uso indebido de la información privilegiada durante la formulación y ejecución de cambios en los planes, programas o proyectos de la entidad debido a manipulación de la información para beneficio propio o de terceros</v>
      </c>
      <c r="I10" s="13" t="str">
        <f>'[1]Mapa Riesgos Corrupción'!$I$8</f>
        <v>Riesgo de usuarios, productos y prácticas</v>
      </c>
      <c r="J10" s="13" t="str">
        <f>'[1]Mapa Riesgos Corrupción'!$J$11</f>
        <v>Afectación de la calidad de los productos y servicios</v>
      </c>
      <c r="K10" s="13">
        <v>2</v>
      </c>
      <c r="L10" s="13" t="s">
        <v>276</v>
      </c>
      <c r="M10" s="13">
        <v>20</v>
      </c>
      <c r="N10" s="8"/>
      <c r="O10" s="8"/>
      <c r="P10" s="8"/>
      <c r="Q10" s="15" t="s">
        <v>67</v>
      </c>
      <c r="R10" s="8"/>
      <c r="S10" s="8"/>
      <c r="T10" s="8"/>
      <c r="U10" s="8"/>
      <c r="V10" s="8"/>
      <c r="W10" s="8"/>
      <c r="X10" s="8"/>
      <c r="Y10" s="13" t="s">
        <v>142</v>
      </c>
      <c r="Z10" s="13">
        <v>5</v>
      </c>
      <c r="AA10" s="13" t="s">
        <v>161</v>
      </c>
      <c r="AB10" s="17">
        <v>0.42</v>
      </c>
      <c r="AC10" s="15" t="s">
        <v>233</v>
      </c>
      <c r="AD10" s="13" t="s">
        <v>56</v>
      </c>
      <c r="AE10" s="8"/>
      <c r="AF10" s="8" t="s">
        <v>357</v>
      </c>
      <c r="AG10" s="8" t="s">
        <v>357</v>
      </c>
      <c r="AH10" s="8" t="s">
        <v>357</v>
      </c>
      <c r="AI10" s="8" t="s">
        <v>357</v>
      </c>
      <c r="AJ10" s="47" t="s">
        <v>357</v>
      </c>
      <c r="AK10" s="51"/>
      <c r="AL10" s="51"/>
      <c r="AM10" s="51"/>
      <c r="AN10" s="51"/>
      <c r="AO10" s="51"/>
      <c r="AP10" s="51"/>
      <c r="AQ10" s="48"/>
      <c r="AR10" s="47" t="s">
        <v>357</v>
      </c>
      <c r="AS10" s="48"/>
      <c r="AT10" s="47" t="s">
        <v>357</v>
      </c>
      <c r="AU10" s="48"/>
    </row>
    <row r="11" spans="1:47" s="7" customFormat="1" ht="96" hidden="1" customHeight="1" x14ac:dyDescent="0.25">
      <c r="A11" s="11" t="s">
        <v>39</v>
      </c>
      <c r="B11" s="5" t="s">
        <v>274</v>
      </c>
      <c r="C11" s="12" t="str">
        <f>'[1]Mapa Riesgos Corrupción'!$C$8</f>
        <v>2. Acompañar y dar las  pautas a los gerentes de 
proyecto para realizar la  formulación, programación y  seguimiento a los  proyectos de inversión</v>
      </c>
      <c r="D11" s="5" t="s">
        <v>41</v>
      </c>
      <c r="E11" s="5" t="s">
        <v>41</v>
      </c>
      <c r="F11" s="13" t="str">
        <f>'[1]Mapa Riesgos Corrupción'!$F$11</f>
        <v>Errores en los diseños de los procedimientos</v>
      </c>
      <c r="G11" s="8" t="s">
        <v>275</v>
      </c>
      <c r="H11" s="35" t="str">
        <f>'[1]Mapa Riesgos Corrupción'!$H$8</f>
        <v>Posibilidad de  Uso indebido de la información privilegiada durante la formulación y ejecución de cambios en los planes, programas o proyectos de la entidad debido a manipulación de la información para beneficio propio o de terceros</v>
      </c>
      <c r="I11" s="13" t="str">
        <f>'[1]Mapa Riesgos Corrupción'!$I$8</f>
        <v>Riesgo de usuarios, productos y prácticas</v>
      </c>
      <c r="J11" s="13" t="str">
        <f>'[1]Mapa Riesgos Corrupción'!$J$12</f>
        <v>Afectaciones legales para la entidad</v>
      </c>
      <c r="K11" s="13">
        <v>2</v>
      </c>
      <c r="L11" s="13" t="s">
        <v>276</v>
      </c>
      <c r="M11" s="13">
        <v>20</v>
      </c>
      <c r="N11" s="8"/>
      <c r="O11" s="8"/>
      <c r="P11" s="8"/>
      <c r="Q11" s="15" t="s">
        <v>67</v>
      </c>
      <c r="R11" s="8"/>
      <c r="S11" s="8"/>
      <c r="T11" s="8"/>
      <c r="U11" s="8"/>
      <c r="V11" s="8"/>
      <c r="W11" s="8"/>
      <c r="X11" s="8"/>
      <c r="Y11" s="13" t="s">
        <v>142</v>
      </c>
      <c r="Z11" s="13">
        <v>5</v>
      </c>
      <c r="AA11" s="13" t="s">
        <v>161</v>
      </c>
      <c r="AB11" s="17">
        <v>0.42</v>
      </c>
      <c r="AC11" s="15" t="s">
        <v>233</v>
      </c>
      <c r="AD11" s="13" t="s">
        <v>56</v>
      </c>
      <c r="AE11" s="8"/>
      <c r="AF11" s="8"/>
      <c r="AG11" s="8"/>
      <c r="AH11" s="8"/>
      <c r="AI11" s="8"/>
      <c r="AJ11" s="40" t="s">
        <v>362</v>
      </c>
      <c r="AK11" s="40"/>
      <c r="AL11" s="40"/>
      <c r="AM11" s="40"/>
      <c r="AN11" s="40"/>
      <c r="AO11" s="40"/>
      <c r="AP11" s="40"/>
      <c r="AQ11" s="40"/>
      <c r="AR11" s="44"/>
      <c r="AS11" s="45"/>
      <c r="AT11" s="44"/>
      <c r="AU11" s="45"/>
    </row>
    <row r="12" spans="1:47" ht="114" customHeight="1" x14ac:dyDescent="0.25">
      <c r="A12" s="11" t="s">
        <v>39</v>
      </c>
      <c r="B12" s="5" t="s">
        <v>40</v>
      </c>
      <c r="C12" s="1" t="s">
        <v>331</v>
      </c>
      <c r="D12" s="5" t="s">
        <v>41</v>
      </c>
      <c r="E12" s="5" t="s">
        <v>41</v>
      </c>
      <c r="F12" s="1" t="s">
        <v>42</v>
      </c>
      <c r="G12" s="19" t="s">
        <v>43</v>
      </c>
      <c r="H12" s="20" t="s">
        <v>270</v>
      </c>
      <c r="I12" s="5" t="s">
        <v>44</v>
      </c>
      <c r="J12" s="1" t="s">
        <v>45</v>
      </c>
      <c r="K12" s="21">
        <v>300</v>
      </c>
      <c r="L12" s="22" t="s">
        <v>46</v>
      </c>
      <c r="M12" s="23">
        <v>60</v>
      </c>
      <c r="N12" s="5">
        <v>9</v>
      </c>
      <c r="O12" s="22" t="s">
        <v>47</v>
      </c>
      <c r="P12" s="23">
        <v>80</v>
      </c>
      <c r="Q12" s="15" t="s">
        <v>48</v>
      </c>
      <c r="R12" s="19" t="s">
        <v>49</v>
      </c>
      <c r="S12" s="55" t="s">
        <v>50</v>
      </c>
      <c r="T12" s="21" t="s">
        <v>51</v>
      </c>
      <c r="U12" s="5" t="s">
        <v>52</v>
      </c>
      <c r="V12" s="5" t="s">
        <v>29</v>
      </c>
      <c r="W12" s="5" t="s">
        <v>53</v>
      </c>
      <c r="X12" s="5" t="s">
        <v>54</v>
      </c>
      <c r="Y12" s="5" t="s">
        <v>55</v>
      </c>
      <c r="Z12" s="23">
        <v>39</v>
      </c>
      <c r="AA12" s="5" t="s">
        <v>47</v>
      </c>
      <c r="AB12" s="23">
        <v>80</v>
      </c>
      <c r="AC12" s="15" t="s">
        <v>48</v>
      </c>
      <c r="AD12" s="21" t="s">
        <v>56</v>
      </c>
      <c r="AE12" s="24" t="s">
        <v>57</v>
      </c>
      <c r="AF12" s="1" t="str">
        <f>'[2]Mapa Riesgos Corrupción'!$AF$8</f>
        <v>Participar en las jornadas de orientación y ejecución del Plan de Gestión de Integridad</v>
      </c>
      <c r="AG12" s="5" t="str">
        <f>'[2]Mapa Riesgos Corrupción'!$AG$8</f>
        <v>Profesionales  de la Subdirección de Programas y Proyectos (Equipo MIPG)</v>
      </c>
      <c r="AH12" s="5" t="str">
        <f>'[2]Mapa Riesgos Corrupción'!$AH$8</f>
        <v>Evidencias de Participación y ayudas de memoria</v>
      </c>
      <c r="AI12" s="18">
        <v>45657</v>
      </c>
      <c r="AJ12" s="44" t="s">
        <v>363</v>
      </c>
      <c r="AK12" s="94"/>
      <c r="AL12" s="94"/>
      <c r="AM12" s="94"/>
      <c r="AN12" s="94"/>
      <c r="AO12" s="94"/>
      <c r="AP12" s="94"/>
      <c r="AQ12" s="45"/>
      <c r="AR12" s="52" t="s">
        <v>356</v>
      </c>
      <c r="AS12" s="53"/>
      <c r="AT12" s="52" t="s">
        <v>356</v>
      </c>
      <c r="AU12" s="53"/>
    </row>
    <row r="13" spans="1:47" ht="114.75" customHeight="1" x14ac:dyDescent="0.25">
      <c r="A13" s="11" t="s">
        <v>39</v>
      </c>
      <c r="B13" s="5" t="s">
        <v>40</v>
      </c>
      <c r="C13" s="1" t="s">
        <v>331</v>
      </c>
      <c r="D13" s="5" t="s">
        <v>41</v>
      </c>
      <c r="E13" s="5" t="s">
        <v>41</v>
      </c>
      <c r="F13" s="1" t="s">
        <v>58</v>
      </c>
      <c r="G13" s="19" t="s">
        <v>43</v>
      </c>
      <c r="H13" s="20" t="s">
        <v>270</v>
      </c>
      <c r="I13" s="5" t="s">
        <v>44</v>
      </c>
      <c r="J13" s="1" t="s">
        <v>59</v>
      </c>
      <c r="K13" s="21">
        <v>300</v>
      </c>
      <c r="L13" s="22" t="s">
        <v>46</v>
      </c>
      <c r="M13" s="23">
        <v>60</v>
      </c>
      <c r="N13" s="5">
        <v>9</v>
      </c>
      <c r="O13" s="22" t="s">
        <v>47</v>
      </c>
      <c r="P13" s="23">
        <v>80</v>
      </c>
      <c r="Q13" s="15" t="s">
        <v>48</v>
      </c>
      <c r="R13" s="19" t="s">
        <v>271</v>
      </c>
      <c r="S13" s="1" t="str">
        <f>'[2]Mapa Riesgos Corrupción'!$S$9</f>
        <v>Subdirector (a) de Programas y Proyectosreasignalos profesionales que asesoran a los procesos en la gestión a las solicitudes de creación, modificación y anulación de los documentos del Sistema Integrado de Gestión, cada 6 meses</v>
      </c>
      <c r="T13" s="21" t="s">
        <v>51</v>
      </c>
      <c r="U13" s="5" t="s">
        <v>52</v>
      </c>
      <c r="V13" s="5" t="s">
        <v>29</v>
      </c>
      <c r="W13" s="5" t="s">
        <v>53</v>
      </c>
      <c r="X13" s="5" t="s">
        <v>54</v>
      </c>
      <c r="Y13" s="5" t="s">
        <v>55</v>
      </c>
      <c r="Z13" s="23">
        <v>39</v>
      </c>
      <c r="AA13" s="5" t="s">
        <v>47</v>
      </c>
      <c r="AB13" s="23">
        <v>80</v>
      </c>
      <c r="AC13" s="15" t="s">
        <v>48</v>
      </c>
      <c r="AD13" s="21" t="s">
        <v>56</v>
      </c>
      <c r="AE13" s="26"/>
      <c r="AF13" s="1"/>
      <c r="AG13" s="5"/>
      <c r="AH13" s="5"/>
      <c r="AI13" s="5"/>
      <c r="AJ13" s="44" t="s">
        <v>364</v>
      </c>
      <c r="AK13" s="94"/>
      <c r="AL13" s="94"/>
      <c r="AM13" s="94"/>
      <c r="AN13" s="94"/>
      <c r="AO13" s="94"/>
      <c r="AP13" s="94"/>
      <c r="AQ13" s="45"/>
      <c r="AR13" s="52" t="s">
        <v>357</v>
      </c>
      <c r="AS13" s="53"/>
      <c r="AT13" s="52" t="s">
        <v>357</v>
      </c>
      <c r="AU13" s="53"/>
    </row>
    <row r="14" spans="1:47" ht="98.25" customHeight="1" x14ac:dyDescent="0.25">
      <c r="A14" s="11" t="s">
        <v>39</v>
      </c>
      <c r="B14" s="5" t="s">
        <v>60</v>
      </c>
      <c r="C14" s="1" t="s">
        <v>329</v>
      </c>
      <c r="D14" s="5" t="s">
        <v>41</v>
      </c>
      <c r="E14" s="5" t="s">
        <v>41</v>
      </c>
      <c r="F14" s="1" t="s">
        <v>61</v>
      </c>
      <c r="G14" s="27" t="s">
        <v>62</v>
      </c>
      <c r="H14" s="1" t="s">
        <v>63</v>
      </c>
      <c r="I14" s="5" t="s">
        <v>44</v>
      </c>
      <c r="J14" s="1" t="s">
        <v>64</v>
      </c>
      <c r="K14" s="21">
        <v>33000</v>
      </c>
      <c r="L14" s="22" t="s">
        <v>65</v>
      </c>
      <c r="M14" s="23">
        <v>100</v>
      </c>
      <c r="N14" s="5">
        <v>13</v>
      </c>
      <c r="O14" s="22" t="s">
        <v>66</v>
      </c>
      <c r="P14" s="23">
        <v>100</v>
      </c>
      <c r="Q14" s="15" t="s">
        <v>67</v>
      </c>
      <c r="R14" s="19" t="s">
        <v>68</v>
      </c>
      <c r="S14" s="1" t="str">
        <f>'[3]Mapa Riesgos Corrupción'!$S$8</f>
        <v>Subdirector(a) administrativo (a) - con contratista (en rol coordinación de servicio a la ciudadanía) Realiza seguimiento  a la apropiación de los protocolos de atención establecidos en el Manual de Servicio a la Ciudadania de manera mensual</v>
      </c>
      <c r="T14" s="21" t="s">
        <v>51</v>
      </c>
      <c r="U14" s="5" t="s">
        <v>52</v>
      </c>
      <c r="V14" s="5" t="s">
        <v>29</v>
      </c>
      <c r="W14" s="5" t="s">
        <v>69</v>
      </c>
      <c r="X14" s="5" t="s">
        <v>54</v>
      </c>
      <c r="Y14" s="5" t="s">
        <v>70</v>
      </c>
      <c r="Z14" s="23">
        <v>65</v>
      </c>
      <c r="AA14" s="5" t="s">
        <v>66</v>
      </c>
      <c r="AB14" s="23">
        <v>100</v>
      </c>
      <c r="AC14" s="15" t="s">
        <v>67</v>
      </c>
      <c r="AD14" s="21" t="s">
        <v>56</v>
      </c>
      <c r="AE14" s="19" t="s">
        <v>71</v>
      </c>
      <c r="AF14" s="1" t="str">
        <f>'[3]Mapa Riesgos Corrupción'!$AF$8</f>
        <v>Realizar ejercicios de ciudadano incógnito para analizar el cumplimiento de los protocolos de atención</v>
      </c>
      <c r="AG14" s="5" t="str">
        <f>'[3]Mapa Riesgos Corrupción'!$AG$8</f>
        <v>Subdirector(a) administrativo (a) - con contratista (en rol coordinación de servicio a la ciudadanía)</v>
      </c>
      <c r="AH14" s="5" t="str">
        <f>'[3]Mapa Riesgos Corrupción'!$AH$8</f>
        <v xml:space="preserve">PG06-FO845 Formato Registro Incógnito </v>
      </c>
      <c r="AI14" s="25">
        <v>45657</v>
      </c>
      <c r="AJ14" s="44" t="s">
        <v>365</v>
      </c>
      <c r="AK14" s="94"/>
      <c r="AL14" s="94"/>
      <c r="AM14" s="94"/>
      <c r="AN14" s="94"/>
      <c r="AO14" s="94"/>
      <c r="AP14" s="94"/>
      <c r="AQ14" s="45"/>
      <c r="AR14" s="47" t="s">
        <v>356</v>
      </c>
      <c r="AS14" s="51"/>
      <c r="AT14" s="40" t="s">
        <v>356</v>
      </c>
      <c r="AU14" s="40"/>
    </row>
    <row r="15" spans="1:47" ht="115.5" customHeight="1" x14ac:dyDescent="0.25">
      <c r="A15" s="11" t="s">
        <v>39</v>
      </c>
      <c r="B15" s="5" t="s">
        <v>60</v>
      </c>
      <c r="C15" s="1" t="s">
        <v>329</v>
      </c>
      <c r="D15" s="5" t="s">
        <v>41</v>
      </c>
      <c r="E15" s="5" t="s">
        <v>41</v>
      </c>
      <c r="F15" s="1" t="s">
        <v>72</v>
      </c>
      <c r="G15" s="27" t="s">
        <v>73</v>
      </c>
      <c r="H15" s="1" t="str">
        <f>'[3]Mapa Riesgos Corrupción'!$H$13</f>
        <v>Posibilidad de  decisiones ajustadas a intereses propios o de terceros durante la atención a la ciudadania,  por uso cobro indebido por prestación de servicios o acceso a la información, para favorecimiento propio o a terceros.</v>
      </c>
      <c r="I15" s="5" t="s">
        <v>44</v>
      </c>
      <c r="J15" s="1" t="s">
        <v>64</v>
      </c>
      <c r="K15" s="21">
        <v>33000</v>
      </c>
      <c r="L15" s="22" t="s">
        <v>65</v>
      </c>
      <c r="M15" s="23">
        <v>100</v>
      </c>
      <c r="N15" s="5">
        <v>13</v>
      </c>
      <c r="O15" s="22" t="s">
        <v>66</v>
      </c>
      <c r="P15" s="23">
        <v>100</v>
      </c>
      <c r="Q15" s="15" t="s">
        <v>67</v>
      </c>
      <c r="R15" s="19" t="s">
        <v>74</v>
      </c>
      <c r="S15" s="1" t="str">
        <f>'[3]Mapa Riesgos Corrupción'!$S$13</f>
        <v>Subdirector(a) administrativo (a) - con contratista (en rol coordinación de servicio a la ciudadanía) Realiza seguimiento  a la apropiación de los protocolos de atención establecidos en el Manual de Servicio a la Ciudadania de manera mensual</v>
      </c>
      <c r="T15" s="21" t="s">
        <v>51</v>
      </c>
      <c r="U15" s="5" t="s">
        <v>52</v>
      </c>
      <c r="V15" s="5" t="s">
        <v>29</v>
      </c>
      <c r="W15" s="5" t="s">
        <v>69</v>
      </c>
      <c r="X15" s="5" t="s">
        <v>54</v>
      </c>
      <c r="Y15" s="5" t="s">
        <v>70</v>
      </c>
      <c r="Z15" s="23">
        <v>65</v>
      </c>
      <c r="AA15" s="5" t="s">
        <v>66</v>
      </c>
      <c r="AB15" s="23">
        <v>100</v>
      </c>
      <c r="AC15" s="15" t="s">
        <v>67</v>
      </c>
      <c r="AD15" s="21" t="s">
        <v>56</v>
      </c>
      <c r="AE15" s="19" t="s">
        <v>75</v>
      </c>
      <c r="AF15" s="1" t="str">
        <f>'[3]Mapa Riesgos Corrupción'!$AF$13</f>
        <v>Realizar ejercicios de ciudadano incognito para analizar el cumplimiento de los protocolos de atención</v>
      </c>
      <c r="AG15" s="5" t="str">
        <f>'[3]Mapa Riesgos Corrupción'!$AG$13</f>
        <v>Subdirector(a) administrativo (a) - con contratista (en rol coordinación de servicio a la ciudadanía)</v>
      </c>
      <c r="AH15" s="5" t="str">
        <f>'[3]Mapa Riesgos Corrupción'!$AH$13</f>
        <v xml:space="preserve">PG06-FO845 Formato Registro Incógnito </v>
      </c>
      <c r="AI15" s="25">
        <v>45657</v>
      </c>
      <c r="AJ15" s="44" t="s">
        <v>398</v>
      </c>
      <c r="AK15" s="94"/>
      <c r="AL15" s="94"/>
      <c r="AM15" s="94"/>
      <c r="AN15" s="94"/>
      <c r="AO15" s="94"/>
      <c r="AP15" s="94"/>
      <c r="AQ15" s="45"/>
      <c r="AR15" s="47" t="s">
        <v>366</v>
      </c>
      <c r="AS15" s="51"/>
      <c r="AT15" s="52" t="s">
        <v>356</v>
      </c>
      <c r="AU15" s="53"/>
    </row>
    <row r="16" spans="1:47" ht="120.75" hidden="1" customHeight="1" x14ac:dyDescent="0.25">
      <c r="A16" s="11" t="s">
        <v>39</v>
      </c>
      <c r="B16" s="5" t="s">
        <v>76</v>
      </c>
      <c r="C16" s="1" t="s">
        <v>330</v>
      </c>
      <c r="D16" s="5" t="s">
        <v>41</v>
      </c>
      <c r="E16" s="5" t="s">
        <v>41</v>
      </c>
      <c r="F16" s="1" t="s">
        <v>77</v>
      </c>
      <c r="G16" s="19" t="s">
        <v>78</v>
      </c>
      <c r="H16" s="1" t="s">
        <v>79</v>
      </c>
      <c r="I16" s="5" t="s">
        <v>80</v>
      </c>
      <c r="J16" s="1" t="s">
        <v>81</v>
      </c>
      <c r="K16" s="21">
        <v>500</v>
      </c>
      <c r="L16" s="22" t="s">
        <v>46</v>
      </c>
      <c r="M16" s="23">
        <v>60</v>
      </c>
      <c r="N16" s="5">
        <v>15</v>
      </c>
      <c r="O16" s="22" t="s">
        <v>66</v>
      </c>
      <c r="P16" s="23">
        <v>100</v>
      </c>
      <c r="Q16" s="15" t="s">
        <v>67</v>
      </c>
      <c r="R16" s="19" t="s">
        <v>82</v>
      </c>
      <c r="S16" s="1" t="str">
        <f>'[4]Mapa Riesgos Corrupción'!$S$8</f>
        <v>El Subdirector (a) Revisa la información contenida en los boletines de publicación mensualmente aprobando su publicación mensual</v>
      </c>
      <c r="T16" s="21" t="s">
        <v>83</v>
      </c>
      <c r="U16" s="5" t="s">
        <v>52</v>
      </c>
      <c r="V16" s="5" t="s">
        <v>29</v>
      </c>
      <c r="W16" s="5" t="s">
        <v>69</v>
      </c>
      <c r="X16" s="5" t="s">
        <v>54</v>
      </c>
      <c r="Y16" s="5" t="s">
        <v>46</v>
      </c>
      <c r="Z16" s="23">
        <v>60</v>
      </c>
      <c r="AA16" s="5" t="s">
        <v>47</v>
      </c>
      <c r="AB16" s="23">
        <v>80</v>
      </c>
      <c r="AC16" s="15" t="s">
        <v>48</v>
      </c>
      <c r="AD16" s="21" t="s">
        <v>56</v>
      </c>
      <c r="AE16" s="19" t="s">
        <v>84</v>
      </c>
      <c r="AF16" s="1" t="str">
        <f>'[4]Mapa Riesgos Corrupción'!$AF$8</f>
        <v>Publicar indicadores, boletines, metodologías, bases de datos, informes estadísticos, mapas temáticos, visores en la página del Observatorio de la SDHT URL: www.habitatbogota.gov.co acorde con el PG04-PR04 , en la página del Observatorio de la SDHT URL: www.habitatbogota.gov.co</v>
      </c>
      <c r="AG16" s="5" t="str">
        <f>'[4]Mapa Riesgos Corrupción'!$AG$8</f>
        <v>El profesional de la Subdirección de Información Sectorial</v>
      </c>
      <c r="AH16" s="5" t="s">
        <v>85</v>
      </c>
      <c r="AI16" s="25">
        <v>45657</v>
      </c>
      <c r="AJ16" s="62" t="s">
        <v>395</v>
      </c>
      <c r="AK16" s="63"/>
      <c r="AL16" s="63"/>
      <c r="AM16" s="63"/>
      <c r="AN16" s="63"/>
      <c r="AO16" s="63"/>
      <c r="AP16" s="63"/>
      <c r="AQ16" s="64"/>
      <c r="AR16" s="47" t="s">
        <v>366</v>
      </c>
      <c r="AS16" s="51"/>
      <c r="AT16" s="52" t="s">
        <v>356</v>
      </c>
      <c r="AU16" s="53"/>
    </row>
    <row r="17" spans="1:47" ht="108.75" hidden="1" customHeight="1" x14ac:dyDescent="0.25">
      <c r="A17" s="11" t="s">
        <v>39</v>
      </c>
      <c r="B17" s="5" t="s">
        <v>76</v>
      </c>
      <c r="C17" s="1" t="s">
        <v>332</v>
      </c>
      <c r="D17" s="5" t="s">
        <v>41</v>
      </c>
      <c r="E17" s="5" t="s">
        <v>41</v>
      </c>
      <c r="F17" s="1" t="s">
        <v>86</v>
      </c>
      <c r="G17" s="19" t="s">
        <v>78</v>
      </c>
      <c r="H17" s="1" t="s">
        <v>79</v>
      </c>
      <c r="I17" s="5" t="s">
        <v>80</v>
      </c>
      <c r="J17" s="1" t="s">
        <v>87</v>
      </c>
      <c r="K17" s="21">
        <v>500</v>
      </c>
      <c r="L17" s="22" t="s">
        <v>46</v>
      </c>
      <c r="M17" s="23">
        <v>60</v>
      </c>
      <c r="N17" s="5">
        <v>15</v>
      </c>
      <c r="O17" s="22" t="s">
        <v>66</v>
      </c>
      <c r="P17" s="23">
        <v>100</v>
      </c>
      <c r="Q17" s="15" t="s">
        <v>67</v>
      </c>
      <c r="R17" s="28"/>
      <c r="S17" s="1"/>
      <c r="T17" s="21"/>
      <c r="U17" s="5"/>
      <c r="V17" s="5"/>
      <c r="W17" s="5"/>
      <c r="X17" s="5"/>
      <c r="Y17" s="5" t="s">
        <v>46</v>
      </c>
      <c r="Z17" s="23">
        <v>60</v>
      </c>
      <c r="AA17" s="5" t="s">
        <v>47</v>
      </c>
      <c r="AB17" s="23">
        <v>80</v>
      </c>
      <c r="AC17" s="15" t="s">
        <v>48</v>
      </c>
      <c r="AD17" s="21" t="s">
        <v>56</v>
      </c>
      <c r="AE17" s="29"/>
      <c r="AF17" s="1"/>
      <c r="AG17" s="5"/>
      <c r="AH17" s="5"/>
      <c r="AI17" s="25"/>
      <c r="AJ17" s="56"/>
      <c r="AK17" s="57"/>
      <c r="AL17" s="57"/>
      <c r="AM17" s="57"/>
      <c r="AN17" s="57"/>
      <c r="AO17" s="57"/>
      <c r="AP17" s="57"/>
      <c r="AQ17" s="58"/>
      <c r="AR17" s="56"/>
      <c r="AS17" s="58"/>
      <c r="AT17" s="56"/>
      <c r="AU17" s="58"/>
    </row>
    <row r="18" spans="1:47" ht="108.75" hidden="1" customHeight="1" x14ac:dyDescent="0.25">
      <c r="A18" s="11" t="s">
        <v>39</v>
      </c>
      <c r="B18" s="5" t="s">
        <v>76</v>
      </c>
      <c r="C18" s="1" t="s">
        <v>333</v>
      </c>
      <c r="D18" s="5" t="s">
        <v>41</v>
      </c>
      <c r="E18" s="5" t="s">
        <v>41</v>
      </c>
      <c r="F18" s="1" t="s">
        <v>88</v>
      </c>
      <c r="G18" s="19" t="s">
        <v>78</v>
      </c>
      <c r="H18" s="1" t="s">
        <v>79</v>
      </c>
      <c r="I18" s="5" t="s">
        <v>80</v>
      </c>
      <c r="J18" s="1" t="s">
        <v>89</v>
      </c>
      <c r="K18" s="21">
        <v>500</v>
      </c>
      <c r="L18" s="22" t="s">
        <v>46</v>
      </c>
      <c r="M18" s="23">
        <v>60</v>
      </c>
      <c r="N18" s="5">
        <v>15</v>
      </c>
      <c r="O18" s="22" t="s">
        <v>66</v>
      </c>
      <c r="P18" s="23">
        <v>100</v>
      </c>
      <c r="Q18" s="15" t="s">
        <v>67</v>
      </c>
      <c r="R18" s="28"/>
      <c r="S18" s="1"/>
      <c r="T18" s="21"/>
      <c r="U18" s="5"/>
      <c r="V18" s="5"/>
      <c r="W18" s="5"/>
      <c r="X18" s="5"/>
      <c r="Y18" s="5" t="s">
        <v>46</v>
      </c>
      <c r="Z18" s="23">
        <v>60</v>
      </c>
      <c r="AA18" s="5" t="s">
        <v>47</v>
      </c>
      <c r="AB18" s="23">
        <v>80</v>
      </c>
      <c r="AC18" s="15" t="s">
        <v>48</v>
      </c>
      <c r="AD18" s="21" t="s">
        <v>56</v>
      </c>
      <c r="AE18" s="29"/>
      <c r="AF18" s="1"/>
      <c r="AG18" s="5"/>
      <c r="AH18" s="5"/>
      <c r="AI18" s="25"/>
      <c r="AJ18" s="56"/>
      <c r="AK18" s="57"/>
      <c r="AL18" s="57"/>
      <c r="AM18" s="57"/>
      <c r="AN18" s="57"/>
      <c r="AO18" s="57"/>
      <c r="AP18" s="57"/>
      <c r="AQ18" s="58"/>
      <c r="AR18" s="56"/>
      <c r="AS18" s="58"/>
      <c r="AT18" s="56"/>
      <c r="AU18" s="58"/>
    </row>
    <row r="19" spans="1:47" ht="108.75" hidden="1" customHeight="1" x14ac:dyDescent="0.25">
      <c r="A19" s="11" t="s">
        <v>39</v>
      </c>
      <c r="B19" s="5" t="s">
        <v>76</v>
      </c>
      <c r="C19" s="1" t="s">
        <v>334</v>
      </c>
      <c r="D19" s="5" t="s">
        <v>41</v>
      </c>
      <c r="E19" s="5" t="s">
        <v>41</v>
      </c>
      <c r="F19" s="1" t="s">
        <v>90</v>
      </c>
      <c r="G19" s="19" t="s">
        <v>78</v>
      </c>
      <c r="H19" s="1" t="s">
        <v>79</v>
      </c>
      <c r="I19" s="5" t="s">
        <v>80</v>
      </c>
      <c r="J19" s="1" t="s">
        <v>91</v>
      </c>
      <c r="K19" s="21">
        <v>500</v>
      </c>
      <c r="L19" s="22" t="s">
        <v>46</v>
      </c>
      <c r="M19" s="23">
        <v>60</v>
      </c>
      <c r="N19" s="5">
        <v>15</v>
      </c>
      <c r="O19" s="22" t="s">
        <v>66</v>
      </c>
      <c r="P19" s="23">
        <v>100</v>
      </c>
      <c r="Q19" s="15" t="s">
        <v>67</v>
      </c>
      <c r="R19" s="28"/>
      <c r="S19" s="1"/>
      <c r="T19" s="21"/>
      <c r="U19" s="5"/>
      <c r="V19" s="5"/>
      <c r="W19" s="5"/>
      <c r="X19" s="5"/>
      <c r="Y19" s="5" t="s">
        <v>46</v>
      </c>
      <c r="Z19" s="23">
        <v>60</v>
      </c>
      <c r="AA19" s="5" t="s">
        <v>47</v>
      </c>
      <c r="AB19" s="23">
        <v>80</v>
      </c>
      <c r="AC19" s="15" t="s">
        <v>48</v>
      </c>
      <c r="AD19" s="21" t="s">
        <v>56</v>
      </c>
      <c r="AE19" s="29"/>
      <c r="AF19" s="1"/>
      <c r="AG19" s="5"/>
      <c r="AH19" s="5"/>
      <c r="AI19" s="25"/>
      <c r="AJ19" s="56"/>
      <c r="AK19" s="57"/>
      <c r="AL19" s="57"/>
      <c r="AM19" s="57"/>
      <c r="AN19" s="57"/>
      <c r="AO19" s="57"/>
      <c r="AP19" s="57"/>
      <c r="AQ19" s="58"/>
      <c r="AR19" s="56"/>
      <c r="AS19" s="58"/>
      <c r="AT19" s="56"/>
      <c r="AU19" s="58"/>
    </row>
    <row r="20" spans="1:47" ht="151.5" customHeight="1" x14ac:dyDescent="0.25">
      <c r="A20" s="11" t="s">
        <v>39</v>
      </c>
      <c r="B20" s="5" t="s">
        <v>258</v>
      </c>
      <c r="C20" s="1" t="str">
        <f>'[5]FT-RC 01'!$C$12</f>
        <v>3. Difundir de información de proyectos,  programas, logros,  trámites y servicios  de la entidad a  través de Página  Web, Facebook,  YouTube,  Instagram y  Twitter</v>
      </c>
      <c r="D20" s="5" t="s">
        <v>41</v>
      </c>
      <c r="E20" s="5" t="s">
        <v>41</v>
      </c>
      <c r="F20" s="1" t="str">
        <f>'[5]FT-RC 01'!$C$69</f>
        <v>Posibles comportamientos no éticos de los servidores</v>
      </c>
      <c r="G20" s="19" t="s">
        <v>282</v>
      </c>
      <c r="H20" s="1" t="s">
        <v>328</v>
      </c>
      <c r="I20" s="5" t="s">
        <v>80</v>
      </c>
      <c r="J20" s="1" t="s">
        <v>283</v>
      </c>
      <c r="K20" s="21">
        <v>100</v>
      </c>
      <c r="L20" s="22" t="s">
        <v>46</v>
      </c>
      <c r="M20" s="23">
        <v>60</v>
      </c>
      <c r="N20" s="5">
        <v>14</v>
      </c>
      <c r="O20" s="22" t="s">
        <v>66</v>
      </c>
      <c r="P20" s="23">
        <v>100</v>
      </c>
      <c r="Q20" s="15" t="s">
        <v>67</v>
      </c>
      <c r="R20" s="19" t="s">
        <v>285</v>
      </c>
      <c r="S20" s="1" t="str">
        <f>'[5]Mapa Riesgos Corrupción'!$S$8</f>
        <v xml:space="preserve">Jefe de la Oficina Asesora de Comunicaciones  designa a un profesional para hacer parte del grupo de gestores de integridad de la entidad una vez al año </v>
      </c>
      <c r="T20" s="21" t="s">
        <v>51</v>
      </c>
      <c r="U20" s="5" t="s">
        <v>52</v>
      </c>
      <c r="V20" s="5" t="s">
        <v>165</v>
      </c>
      <c r="W20" s="5" t="s">
        <v>69</v>
      </c>
      <c r="X20" s="5" t="s">
        <v>54</v>
      </c>
      <c r="Y20" s="5" t="s">
        <v>55</v>
      </c>
      <c r="Z20" s="23">
        <v>36</v>
      </c>
      <c r="AA20" s="5" t="s">
        <v>66</v>
      </c>
      <c r="AB20" s="23">
        <v>100</v>
      </c>
      <c r="AC20" s="15" t="s">
        <v>67</v>
      </c>
      <c r="AD20" s="21" t="s">
        <v>56</v>
      </c>
      <c r="AE20" s="19" t="s">
        <v>287</v>
      </c>
      <c r="AF20" s="5" t="str">
        <f>'[5]Mapa Riesgos Corrupción'!$AF$8</f>
        <v xml:space="preserve">Socializar lineamientos y normatividad relacionados con temas de transparencia que sean comunicados al gestor de integridad la Oficina Asesora de Comunicaciones </v>
      </c>
      <c r="AG20" s="5" t="str">
        <f>'[5]Mapa Riesgos Corrupción'!$AG$8</f>
        <v xml:space="preserve">Gestor de Integridad de la Oficina Asesora de Comunicaciones </v>
      </c>
      <c r="AH20" s="5" t="str">
        <f>'[5]Mapa Riesgos Corrupción'!$AH$8</f>
        <v>Correo electronico o Acta de reunión</v>
      </c>
      <c r="AI20" s="25">
        <v>45657</v>
      </c>
      <c r="AJ20" s="90" t="s">
        <v>399</v>
      </c>
      <c r="AK20" s="91"/>
      <c r="AL20" s="91"/>
      <c r="AM20" s="91"/>
      <c r="AN20" s="91"/>
      <c r="AO20" s="91"/>
      <c r="AP20" s="91"/>
      <c r="AQ20" s="92"/>
      <c r="AR20" s="60" t="s">
        <v>366</v>
      </c>
      <c r="AS20" s="61"/>
      <c r="AT20" s="52" t="s">
        <v>394</v>
      </c>
      <c r="AU20" s="53"/>
    </row>
    <row r="21" spans="1:47" ht="84.75" customHeight="1" x14ac:dyDescent="0.25">
      <c r="A21" s="11" t="s">
        <v>39</v>
      </c>
      <c r="B21" s="5" t="s">
        <v>258</v>
      </c>
      <c r="C21" s="1" t="str">
        <f>'[5]FT-RC 01'!$C$12</f>
        <v>3. Difundir de información de proyectos,  programas, logros,  trámites y servicios  de la entidad a  través de Página  Web, Facebook,  YouTube,  Instagram y  Twitter</v>
      </c>
      <c r="D21" s="5" t="s">
        <v>41</v>
      </c>
      <c r="E21" s="5" t="s">
        <v>41</v>
      </c>
      <c r="F21" s="1" t="str">
        <f>'[5]FT-RC 01'!$C$70</f>
        <v>Fraude interno (corrupción, soborno)</v>
      </c>
      <c r="G21" s="19" t="s">
        <v>282</v>
      </c>
      <c r="H21" s="1" t="s">
        <v>328</v>
      </c>
      <c r="I21" s="5" t="s">
        <v>80</v>
      </c>
      <c r="J21" s="1" t="s">
        <v>284</v>
      </c>
      <c r="K21" s="21">
        <v>100</v>
      </c>
      <c r="L21" s="22" t="s">
        <v>46</v>
      </c>
      <c r="M21" s="23">
        <v>60</v>
      </c>
      <c r="N21" s="5">
        <v>14</v>
      </c>
      <c r="O21" s="22" t="s">
        <v>66</v>
      </c>
      <c r="P21" s="23">
        <v>100</v>
      </c>
      <c r="Q21" s="15" t="s">
        <v>67</v>
      </c>
      <c r="R21" s="19" t="s">
        <v>286</v>
      </c>
      <c r="S21" s="1" t="str">
        <f>'[5]Mapa Riesgos Corrupción'!$S$9</f>
        <v xml:space="preserve">Profesional (es) de la Oficina Asesora de Comunicaciones  participa en las actividades del plan de gestion de integridad de la vigencia  de acuerdo con lo programado </v>
      </c>
      <c r="T21" s="21" t="s">
        <v>51</v>
      </c>
      <c r="U21" s="5" t="s">
        <v>52</v>
      </c>
      <c r="V21" s="5" t="s">
        <v>165</v>
      </c>
      <c r="W21" s="5" t="s">
        <v>69</v>
      </c>
      <c r="X21" s="5" t="s">
        <v>54</v>
      </c>
      <c r="Y21" s="5" t="s">
        <v>55</v>
      </c>
      <c r="Z21" s="23">
        <v>36</v>
      </c>
      <c r="AA21" s="5" t="s">
        <v>66</v>
      </c>
      <c r="AB21" s="23">
        <v>100</v>
      </c>
      <c r="AC21" s="15" t="s">
        <v>67</v>
      </c>
      <c r="AD21" s="21" t="s">
        <v>56</v>
      </c>
      <c r="AE21" s="29"/>
      <c r="AF21" s="5"/>
      <c r="AG21" s="5"/>
      <c r="AH21" s="5"/>
      <c r="AI21" s="25"/>
      <c r="AJ21" s="90" t="s">
        <v>367</v>
      </c>
      <c r="AK21" s="91"/>
      <c r="AL21" s="91"/>
      <c r="AM21" s="91"/>
      <c r="AN21" s="91"/>
      <c r="AO21" s="91"/>
      <c r="AP21" s="91"/>
      <c r="AQ21" s="92"/>
      <c r="AR21" s="60" t="s">
        <v>366</v>
      </c>
      <c r="AS21" s="61"/>
      <c r="AT21" s="52" t="s">
        <v>357</v>
      </c>
      <c r="AU21" s="53"/>
    </row>
    <row r="22" spans="1:47" ht="166.5" customHeight="1" x14ac:dyDescent="0.25">
      <c r="A22" s="11" t="s">
        <v>92</v>
      </c>
      <c r="B22" s="5" t="s">
        <v>93</v>
      </c>
      <c r="C22" s="1" t="s">
        <v>260</v>
      </c>
      <c r="D22" s="20" t="s">
        <v>261</v>
      </c>
      <c r="E22" s="1" t="s">
        <v>262</v>
      </c>
      <c r="F22" s="1" t="s">
        <v>94</v>
      </c>
      <c r="G22" s="19" t="s">
        <v>95</v>
      </c>
      <c r="H22" s="1" t="s">
        <v>96</v>
      </c>
      <c r="I22" s="5" t="s">
        <v>44</v>
      </c>
      <c r="J22" s="1" t="s">
        <v>97</v>
      </c>
      <c r="K22" s="21">
        <v>4000</v>
      </c>
      <c r="L22" s="22" t="s">
        <v>70</v>
      </c>
      <c r="M22" s="23">
        <v>80</v>
      </c>
      <c r="N22" s="5">
        <v>12</v>
      </c>
      <c r="O22" s="22" t="s">
        <v>66</v>
      </c>
      <c r="P22" s="23">
        <v>100</v>
      </c>
      <c r="Q22" s="15" t="s">
        <v>67</v>
      </c>
      <c r="R22" s="19" t="s">
        <v>98</v>
      </c>
      <c r="S22" s="1" t="str">
        <f>'[6]Mapa Riesgos Corrupción'!$S$8</f>
        <v>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v>
      </c>
      <c r="T22" s="21" t="s">
        <v>51</v>
      </c>
      <c r="U22" s="5" t="s">
        <v>52</v>
      </c>
      <c r="V22" s="5" t="s">
        <v>29</v>
      </c>
      <c r="W22" s="5" t="s">
        <v>69</v>
      </c>
      <c r="X22" s="5" t="s">
        <v>54</v>
      </c>
      <c r="Y22" s="5" t="s">
        <v>55</v>
      </c>
      <c r="Z22" s="23">
        <v>25.349999999999998</v>
      </c>
      <c r="AA22" s="5" t="s">
        <v>66</v>
      </c>
      <c r="AB22" s="23">
        <v>100</v>
      </c>
      <c r="AC22" s="15" t="s">
        <v>67</v>
      </c>
      <c r="AD22" s="21" t="s">
        <v>56</v>
      </c>
      <c r="AE22" s="19" t="s">
        <v>99</v>
      </c>
      <c r="AF22" s="1" t="str">
        <f>'[6]Mapa Riesgos Corrupción'!$AF$8</f>
        <v>Realizar un informe de manera semestral en donde se relacionen las campañas dirigidas a los usuarios internos y/o externos respecto a los trámites, procedimientos y/o servicios de la SIVCV</v>
      </c>
      <c r="AG22" s="5" t="str">
        <f>'[6]Mapa Riesgos Corrupción'!$AG$8</f>
        <v>Subsecretaria de Inspección, Vigilancia y Control de Vivienda</v>
      </c>
      <c r="AH22" s="5" t="str">
        <f>'[6]Mapa Riesgos Corrupción'!$AH$8</f>
        <v>Informe Semestral</v>
      </c>
      <c r="AI22" s="25">
        <v>45657</v>
      </c>
      <c r="AJ22" s="90" t="s">
        <v>384</v>
      </c>
      <c r="AK22" s="91"/>
      <c r="AL22" s="91"/>
      <c r="AM22" s="91"/>
      <c r="AN22" s="91"/>
      <c r="AO22" s="91"/>
      <c r="AP22" s="91"/>
      <c r="AQ22" s="92"/>
      <c r="AR22" s="52" t="s">
        <v>359</v>
      </c>
      <c r="AS22" s="53"/>
      <c r="AT22" s="52" t="s">
        <v>357</v>
      </c>
      <c r="AU22" s="53"/>
    </row>
    <row r="23" spans="1:47" ht="134.25" customHeight="1" x14ac:dyDescent="0.25">
      <c r="A23" s="11" t="s">
        <v>92</v>
      </c>
      <c r="B23" s="5" t="s">
        <v>93</v>
      </c>
      <c r="C23" s="1" t="s">
        <v>260</v>
      </c>
      <c r="D23" s="20" t="s">
        <v>261</v>
      </c>
      <c r="E23" s="1" t="s">
        <v>262</v>
      </c>
      <c r="F23" s="1" t="s">
        <v>100</v>
      </c>
      <c r="G23" s="19" t="s">
        <v>95</v>
      </c>
      <c r="H23" s="1" t="s">
        <v>96</v>
      </c>
      <c r="I23" s="5" t="s">
        <v>44</v>
      </c>
      <c r="J23" s="1" t="s">
        <v>101</v>
      </c>
      <c r="K23" s="21">
        <v>4000</v>
      </c>
      <c r="L23" s="22" t="s">
        <v>70</v>
      </c>
      <c r="M23" s="23">
        <v>80</v>
      </c>
      <c r="N23" s="5">
        <v>12</v>
      </c>
      <c r="O23" s="22" t="s">
        <v>66</v>
      </c>
      <c r="P23" s="23">
        <v>100</v>
      </c>
      <c r="Q23" s="15" t="s">
        <v>67</v>
      </c>
      <c r="R23" s="19" t="s">
        <v>102</v>
      </c>
      <c r="S23" s="1" t="str">
        <f>'[6]Mapa Riesgos Corrupción'!$S$9</f>
        <v>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v>
      </c>
      <c r="T23" s="21" t="s">
        <v>51</v>
      </c>
      <c r="U23" s="5" t="s">
        <v>52</v>
      </c>
      <c r="V23" s="5" t="s">
        <v>29</v>
      </c>
      <c r="W23" s="5" t="s">
        <v>69</v>
      </c>
      <c r="X23" s="5" t="s">
        <v>54</v>
      </c>
      <c r="Y23" s="5" t="s">
        <v>55</v>
      </c>
      <c r="Z23" s="23">
        <v>25.349999999999998</v>
      </c>
      <c r="AA23" s="5" t="s">
        <v>66</v>
      </c>
      <c r="AB23" s="23">
        <v>100</v>
      </c>
      <c r="AC23" s="15" t="s">
        <v>67</v>
      </c>
      <c r="AD23" s="21" t="s">
        <v>56</v>
      </c>
      <c r="AE23" s="19" t="s">
        <v>103</v>
      </c>
      <c r="AF23" s="1" t="str">
        <f>'[6]Mapa Riesgos Corrupción'!$AF$9</f>
        <v xml:space="preserve">Realizar minimo tres socializaciones al personal del Proceso de Control de Vivienda y Veeduría a las Curaduría, sobre los procedimientos que conforman el Proceso. </v>
      </c>
      <c r="AG23" s="5" t="str">
        <f>'[6]Mapa Riesgos Corrupción'!$AG$9</f>
        <v>Subsecretaria de Inspección, Vigilancia y Control de Vivienda
Subdirección de Prevención y Seguimiento
Subdirección de Investigaciones y Control de Vivienda</v>
      </c>
      <c r="AH23" s="5" t="str">
        <f>'[6]Mapa Riesgos Corrupción'!$AH$9</f>
        <v xml:space="preserve">Listado de Asistencia - acta de reunión </v>
      </c>
      <c r="AI23" s="25">
        <v>45657</v>
      </c>
      <c r="AJ23" s="90" t="s">
        <v>385</v>
      </c>
      <c r="AK23" s="91"/>
      <c r="AL23" s="91"/>
      <c r="AM23" s="91"/>
      <c r="AN23" s="91"/>
      <c r="AO23" s="91"/>
      <c r="AP23" s="91"/>
      <c r="AQ23" s="92"/>
      <c r="AR23" s="52" t="s">
        <v>356</v>
      </c>
      <c r="AS23" s="53"/>
      <c r="AT23" s="52" t="s">
        <v>356</v>
      </c>
      <c r="AU23" s="53"/>
    </row>
    <row r="24" spans="1:47" ht="126" hidden="1" customHeight="1" x14ac:dyDescent="0.25">
      <c r="A24" s="11" t="s">
        <v>92</v>
      </c>
      <c r="B24" s="5" t="s">
        <v>93</v>
      </c>
      <c r="C24" s="1" t="s">
        <v>260</v>
      </c>
      <c r="D24" s="20" t="s">
        <v>261</v>
      </c>
      <c r="E24" s="1" t="s">
        <v>262</v>
      </c>
      <c r="F24" s="1" t="s">
        <v>104</v>
      </c>
      <c r="G24" s="19" t="s">
        <v>95</v>
      </c>
      <c r="H24" s="1" t="s">
        <v>96</v>
      </c>
      <c r="I24" s="5" t="s">
        <v>44</v>
      </c>
      <c r="J24" s="1" t="s">
        <v>105</v>
      </c>
      <c r="K24" s="21">
        <v>4000</v>
      </c>
      <c r="L24" s="22" t="s">
        <v>70</v>
      </c>
      <c r="M24" s="23">
        <v>80</v>
      </c>
      <c r="N24" s="5">
        <v>12</v>
      </c>
      <c r="O24" s="22" t="s">
        <v>66</v>
      </c>
      <c r="P24" s="23">
        <v>100</v>
      </c>
      <c r="Q24" s="15" t="s">
        <v>67</v>
      </c>
      <c r="R24" s="19" t="s">
        <v>106</v>
      </c>
      <c r="S24" s="1" t="str">
        <f>'[6]Mapa Riesgos Corrupción'!$S$10</f>
        <v>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v>
      </c>
      <c r="T24" s="21" t="s">
        <v>107</v>
      </c>
      <c r="U24" s="5" t="s">
        <v>52</v>
      </c>
      <c r="V24" s="5" t="s">
        <v>29</v>
      </c>
      <c r="W24" s="5" t="s">
        <v>69</v>
      </c>
      <c r="X24" s="5" t="s">
        <v>54</v>
      </c>
      <c r="Y24" s="5" t="s">
        <v>55</v>
      </c>
      <c r="Z24" s="23">
        <v>25.349999999999998</v>
      </c>
      <c r="AA24" s="5" t="s">
        <v>66</v>
      </c>
      <c r="AB24" s="23">
        <v>100</v>
      </c>
      <c r="AC24" s="15" t="s">
        <v>67</v>
      </c>
      <c r="AD24" s="21" t="s">
        <v>56</v>
      </c>
      <c r="AE24" s="19" t="s">
        <v>108</v>
      </c>
      <c r="AF24" s="1" t="str">
        <f>'[6]Mapa Riesgos Corrupción'!$AF$10</f>
        <v>Informar a los grupos de interes de la Subsecretaria IVC, sobre la gratuidad de los trámites que adelante el proceso de Control de Vivienda y Veeduría a las Curadurias</v>
      </c>
      <c r="AG24" s="5" t="str">
        <f>'[6]Mapa Riesgos Corrupción'!$AG$10</f>
        <v>Subdirección de Prevención y Seguimiento</v>
      </c>
      <c r="AH24" s="5" t="str">
        <f>'[6]Mapa Riesgos Corrupción'!$AH$10</f>
        <v>Comunicados, piezas comunicativas, campañas de enajenadores, arrendadores.
Comunicados oficiales</v>
      </c>
      <c r="AI24" s="25">
        <v>45657</v>
      </c>
      <c r="AJ24" s="65" t="s">
        <v>386</v>
      </c>
      <c r="AK24" s="66"/>
      <c r="AL24" s="66"/>
      <c r="AM24" s="66"/>
      <c r="AN24" s="66"/>
      <c r="AO24" s="66"/>
      <c r="AP24" s="66"/>
      <c r="AQ24" s="67"/>
      <c r="AR24" s="52" t="s">
        <v>356</v>
      </c>
      <c r="AS24" s="53"/>
      <c r="AT24" s="52" t="s">
        <v>356</v>
      </c>
      <c r="AU24" s="53"/>
    </row>
    <row r="25" spans="1:47" ht="179.25" customHeight="1" x14ac:dyDescent="0.25">
      <c r="A25" s="11" t="s">
        <v>92</v>
      </c>
      <c r="B25" s="5" t="s">
        <v>93</v>
      </c>
      <c r="C25" s="1" t="s">
        <v>263</v>
      </c>
      <c r="D25" s="20" t="s">
        <v>261</v>
      </c>
      <c r="E25" s="20"/>
      <c r="F25" s="1" t="s">
        <v>100</v>
      </c>
      <c r="G25" s="19" t="s">
        <v>109</v>
      </c>
      <c r="H25" s="1" t="s">
        <v>110</v>
      </c>
      <c r="I25" s="5" t="s">
        <v>111</v>
      </c>
      <c r="J25" s="1" t="s">
        <v>112</v>
      </c>
      <c r="K25" s="21">
        <v>8000</v>
      </c>
      <c r="L25" s="22" t="s">
        <v>65</v>
      </c>
      <c r="M25" s="23">
        <v>100</v>
      </c>
      <c r="N25" s="5">
        <v>15</v>
      </c>
      <c r="O25" s="22" t="s">
        <v>66</v>
      </c>
      <c r="P25" s="23">
        <v>100</v>
      </c>
      <c r="Q25" s="15" t="s">
        <v>67</v>
      </c>
      <c r="R25" s="19" t="s">
        <v>113</v>
      </c>
      <c r="S25" s="1" t="str">
        <f>'[6]Mapa Riesgos Corrupción'!$S$13</f>
        <v>Profesionales del Proceso de Control de Vivienda y veeduría a las Curadurías Revisa  el procedimiento PS03-PR05 préstamo y consulta de documentos.  cada vez que se requiera un expediente.</v>
      </c>
      <c r="T25" s="21" t="s">
        <v>51</v>
      </c>
      <c r="U25" s="5" t="s">
        <v>52</v>
      </c>
      <c r="V25" s="5" t="s">
        <v>29</v>
      </c>
      <c r="W25" s="5" t="s">
        <v>69</v>
      </c>
      <c r="X25" s="5" t="s">
        <v>54</v>
      </c>
      <c r="Y25" s="5" t="s">
        <v>46</v>
      </c>
      <c r="Z25" s="23">
        <v>48.75</v>
      </c>
      <c r="AA25" s="5" t="s">
        <v>66</v>
      </c>
      <c r="AB25" s="23">
        <v>100</v>
      </c>
      <c r="AC25" s="15" t="s">
        <v>67</v>
      </c>
      <c r="AD25" s="21" t="s">
        <v>56</v>
      </c>
      <c r="AE25" s="19" t="s">
        <v>114</v>
      </c>
      <c r="AF25" s="1" t="str">
        <f>'[6]Mapa Riesgos Corrupción'!$AF$13</f>
        <v>Elaborar  y remitir  para el área de gestión documental,  el informe mensual de seguimiento a préstamo de expedientes del área de acuerdo con lo establecido en la actividad 12  del procedimiento préstamo y consulta de documentos PS03-PR05</v>
      </c>
      <c r="AG25" s="5" t="str">
        <f>'[6]Mapa Riesgos Corrupción'!$AG$13</f>
        <v>Subsecretaria de Inspección, Vigilancia y Control de Vivienda
Subdirección de Prevención y Seguimiento
Subdirección de Investigaciones y Control de Vivienda</v>
      </c>
      <c r="AH25" s="5" t="str">
        <f>'[6]Mapa Riesgos Corrupción'!$AH$13</f>
        <v>Informe Mensual de Préstamo y consulta de  expedientes.
Memorando y/o correo de envío</v>
      </c>
      <c r="AI25" s="25">
        <v>45657</v>
      </c>
      <c r="AJ25" s="90" t="s">
        <v>387</v>
      </c>
      <c r="AK25" s="91"/>
      <c r="AL25" s="91"/>
      <c r="AM25" s="91"/>
      <c r="AN25" s="91"/>
      <c r="AO25" s="91"/>
      <c r="AP25" s="91"/>
      <c r="AQ25" s="92"/>
      <c r="AR25" s="52" t="s">
        <v>356</v>
      </c>
      <c r="AS25" s="53"/>
      <c r="AT25" s="52" t="s">
        <v>381</v>
      </c>
      <c r="AU25" s="53"/>
    </row>
    <row r="26" spans="1:47" ht="196.5" hidden="1" customHeight="1" x14ac:dyDescent="0.25">
      <c r="A26" s="11" t="s">
        <v>92</v>
      </c>
      <c r="B26" s="5" t="s">
        <v>93</v>
      </c>
      <c r="C26" s="1" t="s">
        <v>263</v>
      </c>
      <c r="D26" s="20" t="s">
        <v>261</v>
      </c>
      <c r="E26" s="20"/>
      <c r="F26" s="1" t="s">
        <v>94</v>
      </c>
      <c r="G26" s="19" t="s">
        <v>109</v>
      </c>
      <c r="H26" s="1" t="str">
        <f>'[6]Mapa Riesgos Corrupción'!$H$13</f>
        <v>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v>
      </c>
      <c r="I26" s="5" t="s">
        <v>111</v>
      </c>
      <c r="J26" s="1" t="s">
        <v>115</v>
      </c>
      <c r="K26" s="21">
        <v>8000</v>
      </c>
      <c r="L26" s="22" t="s">
        <v>65</v>
      </c>
      <c r="M26" s="23">
        <v>100</v>
      </c>
      <c r="N26" s="5">
        <v>15</v>
      </c>
      <c r="O26" s="22" t="s">
        <v>66</v>
      </c>
      <c r="P26" s="23">
        <v>100</v>
      </c>
      <c r="Q26" s="15" t="s">
        <v>67</v>
      </c>
      <c r="R26" s="19" t="s">
        <v>116</v>
      </c>
      <c r="S26" s="1" t="str">
        <f>'[6]Mapa Riesgos Corrupción'!$S$14</f>
        <v>Profesionales del Proceso de Control de Vivienda y veeduría a las Curadurías Verifica alimentar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v>
      </c>
      <c r="T26" s="21" t="s">
        <v>107</v>
      </c>
      <c r="U26" s="5" t="s">
        <v>52</v>
      </c>
      <c r="V26" s="5" t="s">
        <v>29</v>
      </c>
      <c r="W26" s="5" t="s">
        <v>69</v>
      </c>
      <c r="X26" s="5" t="s">
        <v>54</v>
      </c>
      <c r="Y26" s="5" t="s">
        <v>46</v>
      </c>
      <c r="Z26" s="23">
        <v>48.75</v>
      </c>
      <c r="AA26" s="5" t="s">
        <v>66</v>
      </c>
      <c r="AB26" s="23">
        <v>100</v>
      </c>
      <c r="AC26" s="15" t="s">
        <v>67</v>
      </c>
      <c r="AD26" s="21" t="s">
        <v>56</v>
      </c>
      <c r="AE26" s="19" t="s">
        <v>117</v>
      </c>
      <c r="AF26" s="1" t="str">
        <f>'[6]Mapa Riesgos Corrupción'!$AF$14</f>
        <v>Realizar seguimiento mensual  al inventario  de los expedientes activos por parte de los lideres de los grupos de trabajo del área de SIVC</v>
      </c>
      <c r="AG26" s="5" t="str">
        <f>'[6]Mapa Riesgos Corrupción'!$AG$14</f>
        <v>Subsecretaria de Inspección, Vigilancia y Control de Vivienda
Subdirección de Prevención y Seguimiento
Subdirección de Investigaciones y Control de Vivienda</v>
      </c>
      <c r="AH26" s="5" t="str">
        <f>'[6]Mapa Riesgos Corrupción'!$AH$14</f>
        <v>Informe mensual de seguimiento al inventario de  expedientes</v>
      </c>
      <c r="AI26" s="25">
        <v>45657</v>
      </c>
      <c r="AJ26" s="68" t="s">
        <v>388</v>
      </c>
      <c r="AK26" s="69"/>
      <c r="AL26" s="69"/>
      <c r="AM26" s="69"/>
      <c r="AN26" s="69"/>
      <c r="AO26" s="69"/>
      <c r="AP26" s="69"/>
      <c r="AQ26" s="70"/>
      <c r="AR26" s="52" t="s">
        <v>356</v>
      </c>
      <c r="AS26" s="53"/>
      <c r="AT26" s="52" t="s">
        <v>381</v>
      </c>
      <c r="AU26" s="53"/>
    </row>
    <row r="27" spans="1:47" ht="115.5" customHeight="1" x14ac:dyDescent="0.25">
      <c r="A27" s="11" t="s">
        <v>92</v>
      </c>
      <c r="B27" s="5" t="s">
        <v>118</v>
      </c>
      <c r="C27" s="1" t="s">
        <v>335</v>
      </c>
      <c r="D27" s="5" t="s">
        <v>41</v>
      </c>
      <c r="E27" s="5" t="s">
        <v>41</v>
      </c>
      <c r="F27" s="1" t="s">
        <v>90</v>
      </c>
      <c r="G27" s="19" t="s">
        <v>119</v>
      </c>
      <c r="H27" s="1" t="str">
        <f>'[7]Mapa Riesgos Corrupción'!$H$8</f>
        <v>Posibilidad de  decisiones ajustadas a intereses propios o de terceros al ejecutar los planes de acción de las intervenciones integrales priorizadas  en un territorio de manera prioritaria  para favorecimiento de redes clientelares.</v>
      </c>
      <c r="I27" s="5" t="s">
        <v>44</v>
      </c>
      <c r="J27" s="1" t="s">
        <v>120</v>
      </c>
      <c r="K27" s="21">
        <v>4</v>
      </c>
      <c r="L27" s="22" t="s">
        <v>55</v>
      </c>
      <c r="M27" s="23">
        <v>40</v>
      </c>
      <c r="N27" s="5">
        <v>9</v>
      </c>
      <c r="O27" s="22" t="s">
        <v>47</v>
      </c>
      <c r="P27" s="23">
        <v>80</v>
      </c>
      <c r="Q27" s="15" t="s">
        <v>48</v>
      </c>
      <c r="R27" s="19" t="s">
        <v>121</v>
      </c>
      <c r="S27" s="1" t="str">
        <f>'[7]Mapa Riesgos Corrupción'!$S$8</f>
        <v>Profesional especializado y/o contratista de la Subdirección de Barrios  realiza seguimiento a la ejecución de las intervenciones integrales priorizadas, de acuerdo con la caracterización y formulación de los planes de acción durante el desarrollo de las mesas de asentamientos humanos</v>
      </c>
      <c r="T27" s="21" t="s">
        <v>51</v>
      </c>
      <c r="U27" s="5" t="s">
        <v>52</v>
      </c>
      <c r="V27" s="5" t="s">
        <v>29</v>
      </c>
      <c r="W27" s="5" t="s">
        <v>69</v>
      </c>
      <c r="X27" s="5" t="s">
        <v>54</v>
      </c>
      <c r="Y27" s="5" t="s">
        <v>55</v>
      </c>
      <c r="Z27" s="23">
        <v>28</v>
      </c>
      <c r="AA27" s="5" t="s">
        <v>47</v>
      </c>
      <c r="AB27" s="23">
        <v>80</v>
      </c>
      <c r="AC27" s="15" t="s">
        <v>48</v>
      </c>
      <c r="AD27" s="21" t="s">
        <v>56</v>
      </c>
      <c r="AE27" s="19" t="s">
        <v>122</v>
      </c>
      <c r="AF27" s="1" t="str">
        <f>'[7]Mapa Riesgos Corrupción'!$AF$8</f>
        <v>Realizar la caracterización y formulación del plan de acción de un (1) territorio priorizado</v>
      </c>
      <c r="AG27" s="5" t="s">
        <v>123</v>
      </c>
      <c r="AH27" s="5" t="str">
        <f>'[8]Mapa Riesgos Corrupción'!$AH$8</f>
        <v>Documento técnico de  caracterización y plan de acción de un (1) territorio priorizado</v>
      </c>
      <c r="AI27" s="25">
        <v>45657</v>
      </c>
      <c r="AJ27" s="93" t="s">
        <v>361</v>
      </c>
      <c r="AK27" s="91"/>
      <c r="AL27" s="91"/>
      <c r="AM27" s="91"/>
      <c r="AN27" s="91"/>
      <c r="AO27" s="91"/>
      <c r="AP27" s="91"/>
      <c r="AQ27" s="92"/>
      <c r="AR27" s="52" t="s">
        <v>359</v>
      </c>
      <c r="AS27" s="53"/>
      <c r="AT27" s="52" t="s">
        <v>394</v>
      </c>
      <c r="AU27" s="53"/>
    </row>
    <row r="28" spans="1:47" ht="91.5" hidden="1" customHeight="1" x14ac:dyDescent="0.25">
      <c r="A28" s="11" t="s">
        <v>92</v>
      </c>
      <c r="B28" s="5" t="s">
        <v>118</v>
      </c>
      <c r="C28" s="1" t="s">
        <v>335</v>
      </c>
      <c r="D28" s="5" t="s">
        <v>41</v>
      </c>
      <c r="E28" s="5" t="s">
        <v>41</v>
      </c>
      <c r="F28" s="1" t="str">
        <f>'[7]Mapa Riesgos Corrupción'!$F$9</f>
        <v>Cambio de gobierno nacional y/o administración distrital</v>
      </c>
      <c r="G28" s="19" t="s">
        <v>119</v>
      </c>
      <c r="H28" s="1" t="str">
        <f>'[7]Mapa Riesgos Corrupción'!$H$8</f>
        <v>Posibilidad de  decisiones ajustadas a intereses propios o de terceros al ejecutar los planes de acción de las intervenciones integrales priorizadas  en un territorio de manera prioritaria  para favorecimiento de redes clientelares.</v>
      </c>
      <c r="I28" s="5" t="s">
        <v>44</v>
      </c>
      <c r="J28" s="1" t="s">
        <v>124</v>
      </c>
      <c r="K28" s="21">
        <v>4</v>
      </c>
      <c r="L28" s="22" t="s">
        <v>55</v>
      </c>
      <c r="M28" s="23">
        <v>40</v>
      </c>
      <c r="N28" s="5">
        <v>9</v>
      </c>
      <c r="O28" s="22" t="s">
        <v>47</v>
      </c>
      <c r="P28" s="23">
        <v>80</v>
      </c>
      <c r="Q28" s="15" t="s">
        <v>48</v>
      </c>
      <c r="R28" s="19"/>
      <c r="S28" s="1"/>
      <c r="T28" s="21"/>
      <c r="U28" s="5"/>
      <c r="V28" s="5"/>
      <c r="W28" s="5"/>
      <c r="X28" s="5"/>
      <c r="Y28" s="5" t="s">
        <v>55</v>
      </c>
      <c r="Z28" s="23">
        <v>28</v>
      </c>
      <c r="AA28" s="5" t="s">
        <v>47</v>
      </c>
      <c r="AB28" s="23">
        <v>80</v>
      </c>
      <c r="AC28" s="15" t="s">
        <v>48</v>
      </c>
      <c r="AD28" s="21" t="s">
        <v>56</v>
      </c>
      <c r="AE28" s="19"/>
      <c r="AF28" s="1"/>
      <c r="AG28" s="5"/>
      <c r="AH28" s="5"/>
      <c r="AI28" s="5"/>
      <c r="AJ28" s="49"/>
      <c r="AK28" s="59"/>
      <c r="AL28" s="59"/>
      <c r="AM28" s="59"/>
      <c r="AN28" s="59"/>
      <c r="AO28" s="59"/>
      <c r="AP28" s="59"/>
      <c r="AQ28" s="50"/>
      <c r="AR28" s="52" t="s">
        <v>357</v>
      </c>
      <c r="AS28" s="53"/>
      <c r="AT28" s="52" t="s">
        <v>357</v>
      </c>
      <c r="AU28" s="53"/>
    </row>
    <row r="29" spans="1:47" ht="87.75" hidden="1" customHeight="1" x14ac:dyDescent="0.25">
      <c r="A29" s="11" t="s">
        <v>92</v>
      </c>
      <c r="B29" s="5" t="s">
        <v>118</v>
      </c>
      <c r="C29" s="1" t="s">
        <v>335</v>
      </c>
      <c r="D29" s="5" t="s">
        <v>41</v>
      </c>
      <c r="E29" s="5" t="s">
        <v>41</v>
      </c>
      <c r="F29" s="1"/>
      <c r="G29" s="19" t="s">
        <v>119</v>
      </c>
      <c r="H29" s="1" t="str">
        <f>'[7]Mapa Riesgos Corrupción'!$H$8</f>
        <v>Posibilidad de  decisiones ajustadas a intereses propios o de terceros al ejecutar los planes de acción de las intervenciones integrales priorizadas  en un territorio de manera prioritaria  para favorecimiento de redes clientelares.</v>
      </c>
      <c r="I29" s="5" t="s">
        <v>44</v>
      </c>
      <c r="J29" s="1" t="s">
        <v>327</v>
      </c>
      <c r="K29" s="21">
        <v>4</v>
      </c>
      <c r="L29" s="22" t="s">
        <v>55</v>
      </c>
      <c r="M29" s="23">
        <v>40</v>
      </c>
      <c r="N29" s="5">
        <v>9</v>
      </c>
      <c r="O29" s="22" t="s">
        <v>47</v>
      </c>
      <c r="P29" s="23">
        <v>80</v>
      </c>
      <c r="Q29" s="15" t="s">
        <v>48</v>
      </c>
      <c r="R29" s="19"/>
      <c r="S29" s="1"/>
      <c r="T29" s="21"/>
      <c r="U29" s="5"/>
      <c r="V29" s="5"/>
      <c r="W29" s="5"/>
      <c r="X29" s="5"/>
      <c r="Y29" s="5" t="s">
        <v>55</v>
      </c>
      <c r="Z29" s="23">
        <v>28</v>
      </c>
      <c r="AA29" s="5" t="s">
        <v>47</v>
      </c>
      <c r="AB29" s="23">
        <v>80</v>
      </c>
      <c r="AC29" s="15" t="s">
        <v>48</v>
      </c>
      <c r="AD29" s="21" t="s">
        <v>56</v>
      </c>
      <c r="AE29" s="19"/>
      <c r="AF29" s="1"/>
      <c r="AG29" s="5"/>
      <c r="AH29" s="5"/>
      <c r="AI29" s="5"/>
      <c r="AJ29" s="49"/>
      <c r="AK29" s="59"/>
      <c r="AL29" s="59"/>
      <c r="AM29" s="59"/>
      <c r="AN29" s="59"/>
      <c r="AO29" s="59"/>
      <c r="AP29" s="59"/>
      <c r="AQ29" s="50"/>
      <c r="AR29" s="52" t="s">
        <v>357</v>
      </c>
      <c r="AS29" s="53"/>
      <c r="AT29" s="52" t="s">
        <v>357</v>
      </c>
      <c r="AU29" s="53"/>
    </row>
    <row r="30" spans="1:47" ht="231" customHeight="1" x14ac:dyDescent="0.25">
      <c r="A30" s="11" t="s">
        <v>92</v>
      </c>
      <c r="B30" s="5" t="s">
        <v>118</v>
      </c>
      <c r="C30" s="1" t="s">
        <v>336</v>
      </c>
      <c r="D30" s="5" t="s">
        <v>41</v>
      </c>
      <c r="E30" s="5" t="s">
        <v>41</v>
      </c>
      <c r="F30" s="1" t="s">
        <v>104</v>
      </c>
      <c r="G30" s="19" t="s">
        <v>125</v>
      </c>
      <c r="H30" s="1" t="str">
        <f>'[7]Mapa Riesgos Corrupción'!$H$13</f>
        <v xml:space="preserve">Posibilidad de  trafico de influencia durante la ejecución de  los planes de acción de las intervenciones integrales priorizadas o en la estructuración y ejecucion de  los proyectos  de mejoramiento de vivienda por la toma de decisones desleales como supervisor o interventor en la ejecución de un contrato para beneficio propio o de un tercero </v>
      </c>
      <c r="I30" s="5" t="s">
        <v>44</v>
      </c>
      <c r="J30" s="1" t="s">
        <v>126</v>
      </c>
      <c r="K30" s="21">
        <v>28</v>
      </c>
      <c r="L30" s="22" t="s">
        <v>46</v>
      </c>
      <c r="M30" s="23">
        <v>60</v>
      </c>
      <c r="N30" s="5">
        <v>12</v>
      </c>
      <c r="O30" s="22" t="s">
        <v>66</v>
      </c>
      <c r="P30" s="23">
        <v>100</v>
      </c>
      <c r="Q30" s="15" t="str">
        <f>'[7]Mapa Riesgos Corrupción'!$Q$13</f>
        <v>EXTREMO</v>
      </c>
      <c r="R30" s="19" t="s">
        <v>127</v>
      </c>
      <c r="S30" s="1" t="str">
        <f>'[7]Mapa Riesgos Corrupción'!$S$13</f>
        <v>Subsecretario (a) de Coordinación Operativa, Subdirector de Operaciones, Subdirector (a) de Barrios, Subdirector (a) Participación y Relaciones con la Comunidad realiza seguimiento periodico a los contratos (diferentes a prestación de servicios) y/o convenios vigentes mediante informe de seguimiento o supervisión y remitirlo a la Subsecretaria de Gestión Corporativa. de acuerdo con lo establecido en la minuta del contrato</v>
      </c>
      <c r="T30" s="21" t="s">
        <v>51</v>
      </c>
      <c r="U30" s="5" t="s">
        <v>52</v>
      </c>
      <c r="V30" s="5" t="s">
        <v>29</v>
      </c>
      <c r="W30" s="5" t="s">
        <v>69</v>
      </c>
      <c r="X30" s="5" t="s">
        <v>54</v>
      </c>
      <c r="Y30" s="5" t="s">
        <v>46</v>
      </c>
      <c r="Z30" s="23">
        <v>45</v>
      </c>
      <c r="AA30" s="5" t="s">
        <v>66</v>
      </c>
      <c r="AB30" s="23">
        <v>100</v>
      </c>
      <c r="AC30" s="15" t="str">
        <f>'[7]Mapa Riesgos Corrupción'!$AC$13</f>
        <v>EXTREMO</v>
      </c>
      <c r="AD30" s="21" t="s">
        <v>56</v>
      </c>
      <c r="AE30" s="19" t="s">
        <v>128</v>
      </c>
      <c r="AF30" s="1" t="str">
        <f>'[7]Mapa Riesgos Corrupción'!$AF$13</f>
        <v xml:space="preserve">Realizar reuniones de seguimiento a los contratos (diferentes a prestación de servicios) y/o convenios vigentes </v>
      </c>
      <c r="AG30" s="5" t="str">
        <f>'[8]Mapa Riesgos Corrupción'!$AG$13</f>
        <v xml:space="preserve">Subdirección de Barrios
Subdirección de Operaciones
Subdirección de Participación y Relaciones con la Comunidad
</v>
      </c>
      <c r="AH30" s="5" t="s">
        <v>129</v>
      </c>
      <c r="AI30" s="25">
        <v>45657</v>
      </c>
      <c r="AJ30" s="44" t="s">
        <v>389</v>
      </c>
      <c r="AK30" s="94"/>
      <c r="AL30" s="94"/>
      <c r="AM30" s="94"/>
      <c r="AN30" s="94"/>
      <c r="AO30" s="94"/>
      <c r="AP30" s="94"/>
      <c r="AQ30" s="45"/>
      <c r="AR30" s="52" t="s">
        <v>390</v>
      </c>
      <c r="AS30" s="53"/>
      <c r="AT30" s="52" t="s">
        <v>390</v>
      </c>
      <c r="AU30" s="53"/>
    </row>
    <row r="31" spans="1:47" ht="108.75" hidden="1" customHeight="1" x14ac:dyDescent="0.25">
      <c r="A31" s="11" t="s">
        <v>92</v>
      </c>
      <c r="B31" s="5" t="s">
        <v>118</v>
      </c>
      <c r="C31" s="1" t="s">
        <v>336</v>
      </c>
      <c r="D31" s="5" t="s">
        <v>41</v>
      </c>
      <c r="E31" s="5" t="s">
        <v>41</v>
      </c>
      <c r="F31" s="1"/>
      <c r="G31" s="19" t="s">
        <v>125</v>
      </c>
      <c r="H31" s="1" t="str">
        <f>'[7]Mapa Riesgos Corrupción'!$H$13</f>
        <v xml:space="preserve">Posibilidad de  trafico de influencia durante la ejecución de  los planes de acción de las intervenciones integrales priorizadas o en la estructuración y ejecucion de  los proyectos  de mejoramiento de vivienda por la toma de decisones desleales como supervisor o interventor en la ejecución de un contrato para beneficio propio o de un tercero </v>
      </c>
      <c r="I31" s="5" t="s">
        <v>44</v>
      </c>
      <c r="J31" s="1" t="s">
        <v>124</v>
      </c>
      <c r="K31" s="21">
        <v>28</v>
      </c>
      <c r="L31" s="22" t="s">
        <v>46</v>
      </c>
      <c r="M31" s="23">
        <v>60</v>
      </c>
      <c r="N31" s="5">
        <v>12</v>
      </c>
      <c r="O31" s="22" t="s">
        <v>66</v>
      </c>
      <c r="P31" s="23">
        <v>100</v>
      </c>
      <c r="Q31" s="15" t="str">
        <f>'[7]Mapa Riesgos Corrupción'!$Q$13</f>
        <v>EXTREMO</v>
      </c>
      <c r="R31" s="19"/>
      <c r="S31" s="1"/>
      <c r="T31" s="21"/>
      <c r="U31" s="5"/>
      <c r="V31" s="5"/>
      <c r="W31" s="5"/>
      <c r="X31" s="5"/>
      <c r="Y31" s="5" t="s">
        <v>46</v>
      </c>
      <c r="Z31" s="23">
        <v>45</v>
      </c>
      <c r="AA31" s="5" t="s">
        <v>66</v>
      </c>
      <c r="AB31" s="23">
        <v>100</v>
      </c>
      <c r="AC31" s="15" t="str">
        <f>'[7]Mapa Riesgos Corrupción'!$AC$13</f>
        <v>EXTREMO</v>
      </c>
      <c r="AD31" s="21" t="s">
        <v>56</v>
      </c>
      <c r="AE31" s="19"/>
      <c r="AF31" s="5">
        <v>0</v>
      </c>
      <c r="AG31" s="5">
        <v>0</v>
      </c>
      <c r="AH31" s="5">
        <v>0</v>
      </c>
      <c r="AI31" s="5"/>
      <c r="AJ31" s="49"/>
      <c r="AK31" s="59"/>
      <c r="AL31" s="59"/>
      <c r="AM31" s="59"/>
      <c r="AN31" s="59"/>
      <c r="AO31" s="59"/>
      <c r="AP31" s="59"/>
      <c r="AQ31" s="50"/>
      <c r="AR31" s="52" t="s">
        <v>357</v>
      </c>
      <c r="AS31" s="53"/>
      <c r="AT31" s="52" t="s">
        <v>357</v>
      </c>
      <c r="AU31" s="53"/>
    </row>
    <row r="32" spans="1:47" ht="124.5" hidden="1" customHeight="1" x14ac:dyDescent="0.25">
      <c r="A32" s="11" t="s">
        <v>92</v>
      </c>
      <c r="B32" s="5" t="s">
        <v>118</v>
      </c>
      <c r="C32" s="1" t="s">
        <v>336</v>
      </c>
      <c r="D32" s="5" t="s">
        <v>41</v>
      </c>
      <c r="E32" s="5" t="s">
        <v>41</v>
      </c>
      <c r="F32" s="1"/>
      <c r="G32" s="19" t="s">
        <v>125</v>
      </c>
      <c r="H32" s="1" t="str">
        <f>'[7]Mapa Riesgos Corrupción'!$H$13</f>
        <v xml:space="preserve">Posibilidad de  trafico de influencia durante la ejecución de  los planes de acción de las intervenciones integrales priorizadas o en la estructuración y ejecucion de  los proyectos  de mejoramiento de vivienda por la toma de decisones desleales como supervisor o interventor en la ejecución de un contrato para beneficio propio o de un tercero </v>
      </c>
      <c r="I32" s="5" t="s">
        <v>44</v>
      </c>
      <c r="J32" s="1" t="s">
        <v>130</v>
      </c>
      <c r="K32" s="21">
        <v>28</v>
      </c>
      <c r="L32" s="22" t="s">
        <v>46</v>
      </c>
      <c r="M32" s="23">
        <v>60</v>
      </c>
      <c r="N32" s="5">
        <v>12</v>
      </c>
      <c r="O32" s="22" t="s">
        <v>66</v>
      </c>
      <c r="P32" s="23">
        <v>100</v>
      </c>
      <c r="Q32" s="15" t="str">
        <f>'[7]Mapa Riesgos Corrupción'!$Q$13</f>
        <v>EXTREMO</v>
      </c>
      <c r="R32" s="19"/>
      <c r="S32" s="1"/>
      <c r="T32" s="21"/>
      <c r="U32" s="5"/>
      <c r="V32" s="5"/>
      <c r="W32" s="5"/>
      <c r="X32" s="5"/>
      <c r="Y32" s="5" t="s">
        <v>46</v>
      </c>
      <c r="Z32" s="23">
        <v>45</v>
      </c>
      <c r="AA32" s="5" t="s">
        <v>66</v>
      </c>
      <c r="AB32" s="23">
        <v>100</v>
      </c>
      <c r="AC32" s="15" t="str">
        <f>'[7]Mapa Riesgos Corrupción'!$AC$13</f>
        <v>EXTREMO</v>
      </c>
      <c r="AD32" s="21" t="s">
        <v>56</v>
      </c>
      <c r="AE32" s="19"/>
      <c r="AF32" s="5">
        <v>0</v>
      </c>
      <c r="AG32" s="5">
        <v>0</v>
      </c>
      <c r="AH32" s="5">
        <v>0</v>
      </c>
      <c r="AI32" s="5"/>
      <c r="AJ32" s="49"/>
      <c r="AK32" s="59"/>
      <c r="AL32" s="59"/>
      <c r="AM32" s="59"/>
      <c r="AN32" s="59"/>
      <c r="AO32" s="59"/>
      <c r="AP32" s="59"/>
      <c r="AQ32" s="50"/>
      <c r="AR32" s="52" t="s">
        <v>357</v>
      </c>
      <c r="AS32" s="53"/>
      <c r="AT32" s="52" t="s">
        <v>357</v>
      </c>
      <c r="AU32" s="53"/>
    </row>
    <row r="33" spans="1:47" ht="130.5" hidden="1" customHeight="1" x14ac:dyDescent="0.25">
      <c r="A33" s="11" t="s">
        <v>92</v>
      </c>
      <c r="B33" s="5" t="s">
        <v>118</v>
      </c>
      <c r="C33" s="1" t="s">
        <v>336</v>
      </c>
      <c r="D33" s="5" t="s">
        <v>41</v>
      </c>
      <c r="E33" s="5" t="s">
        <v>41</v>
      </c>
      <c r="F33" s="1"/>
      <c r="G33" s="19" t="s">
        <v>125</v>
      </c>
      <c r="H33" s="1" t="str">
        <f>'[7]Mapa Riesgos Corrupción'!$H$13</f>
        <v xml:space="preserve">Posibilidad de  trafico de influencia durante la ejecución de  los planes de acción de las intervenciones integrales priorizadas o en la estructuración y ejecucion de  los proyectos  de mejoramiento de vivienda por la toma de decisones desleales como supervisor o interventor en la ejecución de un contrato para beneficio propio o de un tercero </v>
      </c>
      <c r="I33" s="5" t="s">
        <v>44</v>
      </c>
      <c r="J33" s="1" t="s">
        <v>131</v>
      </c>
      <c r="K33" s="21">
        <v>28</v>
      </c>
      <c r="L33" s="22" t="s">
        <v>46</v>
      </c>
      <c r="M33" s="23">
        <v>60</v>
      </c>
      <c r="N33" s="5">
        <v>12</v>
      </c>
      <c r="O33" s="22" t="s">
        <v>66</v>
      </c>
      <c r="P33" s="23">
        <v>100</v>
      </c>
      <c r="Q33" s="15" t="str">
        <f>'[7]Mapa Riesgos Corrupción'!$Q$13</f>
        <v>EXTREMO</v>
      </c>
      <c r="R33" s="19"/>
      <c r="S33" s="1"/>
      <c r="T33" s="21"/>
      <c r="U33" s="5"/>
      <c r="V33" s="5"/>
      <c r="W33" s="5"/>
      <c r="X33" s="5"/>
      <c r="Y33" s="5" t="s">
        <v>46</v>
      </c>
      <c r="Z33" s="23">
        <v>45</v>
      </c>
      <c r="AA33" s="5" t="s">
        <v>66</v>
      </c>
      <c r="AB33" s="23">
        <v>100</v>
      </c>
      <c r="AC33" s="15" t="str">
        <f>'[7]Mapa Riesgos Corrupción'!$AC$13</f>
        <v>EXTREMO</v>
      </c>
      <c r="AD33" s="21" t="s">
        <v>56</v>
      </c>
      <c r="AE33" s="19"/>
      <c r="AF33" s="5">
        <v>0</v>
      </c>
      <c r="AG33" s="5">
        <v>0</v>
      </c>
      <c r="AH33" s="5">
        <v>0</v>
      </c>
      <c r="AI33" s="5"/>
      <c r="AJ33" s="49"/>
      <c r="AK33" s="59"/>
      <c r="AL33" s="59"/>
      <c r="AM33" s="59"/>
      <c r="AN33" s="59"/>
      <c r="AO33" s="59"/>
      <c r="AP33" s="59"/>
      <c r="AQ33" s="50"/>
      <c r="AR33" s="52" t="s">
        <v>357</v>
      </c>
      <c r="AS33" s="53"/>
      <c r="AT33" s="52" t="s">
        <v>357</v>
      </c>
      <c r="AU33" s="53"/>
    </row>
    <row r="34" spans="1:47" ht="153.75" customHeight="1" x14ac:dyDescent="0.25">
      <c r="A34" s="11" t="s">
        <v>92</v>
      </c>
      <c r="B34" s="5" t="s">
        <v>132</v>
      </c>
      <c r="C34" s="1" t="s">
        <v>337</v>
      </c>
      <c r="D34" s="5" t="s">
        <v>41</v>
      </c>
      <c r="E34" s="5" t="s">
        <v>41</v>
      </c>
      <c r="F34" s="1" t="s">
        <v>104</v>
      </c>
      <c r="G34" s="19" t="s">
        <v>133</v>
      </c>
      <c r="H34" s="1" t="str">
        <f>'[9]Mapa Riesgos Corrupción'!$H$8</f>
        <v>Posibilidad de  decisiones ajustadas a intereses propios o de terceros para beneficiar a actores con intereses particulares en la politica pública del Habitat por la manipulación indebida de lineamientos e instrumentos de Política Pública en beneficio propio o de terceros</v>
      </c>
      <c r="I34" s="5" t="s">
        <v>44</v>
      </c>
      <c r="J34" s="1" t="s">
        <v>134</v>
      </c>
      <c r="K34" s="21">
        <v>3</v>
      </c>
      <c r="L34" s="22" t="s">
        <v>55</v>
      </c>
      <c r="M34" s="23">
        <v>40</v>
      </c>
      <c r="N34" s="5">
        <v>14</v>
      </c>
      <c r="O34" s="22" t="s">
        <v>66</v>
      </c>
      <c r="P34" s="23">
        <v>100</v>
      </c>
      <c r="Q34" s="15" t="s">
        <v>67</v>
      </c>
      <c r="R34" s="19" t="s">
        <v>135</v>
      </c>
      <c r="S34" s="1" t="str">
        <f>'[9]Mapa Riesgos Corrupción'!$S$8</f>
        <v>El Subsecretario y/o subdirector responsable de definir el lineamiento, política pública o instrumento de politica pública, con el acompañamiento del Subsecretario de Planeación y Política verifica la participación de los actores interesados durante la etapa de formulación del lineamiento o instrumento     cada vez que se requiera</v>
      </c>
      <c r="T34" s="21" t="s">
        <v>51</v>
      </c>
      <c r="U34" s="5" t="s">
        <v>52</v>
      </c>
      <c r="V34" s="5" t="s">
        <v>29</v>
      </c>
      <c r="W34" s="5" t="s">
        <v>53</v>
      </c>
      <c r="X34" s="5" t="s">
        <v>54</v>
      </c>
      <c r="Y34" s="5" t="s">
        <v>55</v>
      </c>
      <c r="Z34" s="23">
        <v>24</v>
      </c>
      <c r="AA34" s="5" t="s">
        <v>66</v>
      </c>
      <c r="AB34" s="23">
        <v>100</v>
      </c>
      <c r="AC34" s="15" t="s">
        <v>67</v>
      </c>
      <c r="AD34" s="21" t="s">
        <v>56</v>
      </c>
      <c r="AE34" s="19" t="s">
        <v>136</v>
      </c>
      <c r="AF34" s="1" t="str">
        <f>'[9]Mapa Riesgos Corrupción'!$AF$8</f>
        <v xml:space="preserve">
Implementar actividades de socialización y de comunicación del proceso de participación de los actores interesados en la formulución de los lineamientos o instrumentos de política pública definidos por la entidad
</v>
      </c>
      <c r="AG34" s="5" t="str">
        <f>'[10]Mapa Riesgos Corrupción'!$AG$8</f>
        <v>Subsecretario y/o subdirector que gestiona y define el lineamiento o instrumento de politica.
Subsecretario de Planeación y Politica.</v>
      </c>
      <c r="AH34" s="5" t="str">
        <f>'[10]Mapa Riesgos Corrupción'!$AH$8</f>
        <v>Piezas de comunicación.
Registro fotográfico o audiovidual</v>
      </c>
      <c r="AI34" s="25">
        <v>45657</v>
      </c>
      <c r="AJ34" s="44" t="s">
        <v>391</v>
      </c>
      <c r="AK34" s="94"/>
      <c r="AL34" s="94"/>
      <c r="AM34" s="94"/>
      <c r="AN34" s="94"/>
      <c r="AO34" s="94"/>
      <c r="AP34" s="94"/>
      <c r="AQ34" s="45"/>
      <c r="AR34" s="52" t="s">
        <v>356</v>
      </c>
      <c r="AS34" s="53"/>
      <c r="AT34" s="52" t="s">
        <v>356</v>
      </c>
      <c r="AU34" s="53"/>
    </row>
    <row r="35" spans="1:47" ht="138" hidden="1" customHeight="1" x14ac:dyDescent="0.25">
      <c r="A35" s="11" t="s">
        <v>92</v>
      </c>
      <c r="B35" s="5" t="s">
        <v>132</v>
      </c>
      <c r="C35" s="1" t="s">
        <v>337</v>
      </c>
      <c r="D35" s="5" t="s">
        <v>41</v>
      </c>
      <c r="E35" s="5" t="s">
        <v>41</v>
      </c>
      <c r="F35" s="1" t="str">
        <f>'[9]Mapa Riesgos Corrupción'!$F$9</f>
        <v>Fraude interno (corrupción, soborno)</v>
      </c>
      <c r="G35" s="19" t="s">
        <v>133</v>
      </c>
      <c r="H35" s="1" t="str">
        <f>'[9]Mapa Riesgos Corrupción'!$H$8</f>
        <v>Posibilidad de  decisiones ajustadas a intereses propios o de terceros para beneficiar a actores con intereses particulares en la politica pública del Habitat por la manipulación indebida de lineamientos e instrumentos de Política Pública en beneficio propio o de terceros</v>
      </c>
      <c r="I35" s="5" t="s">
        <v>44</v>
      </c>
      <c r="J35" s="1" t="str">
        <f>'[9]Mapa Riesgos Corrupción'!$J$9</f>
        <v>Procesos Disciplinarios y Penales para los servidores públicos, colaboradores de la entidad y entidades que participan en el proceso</v>
      </c>
      <c r="K35" s="21">
        <v>3</v>
      </c>
      <c r="L35" s="22" t="s">
        <v>55</v>
      </c>
      <c r="M35" s="23">
        <v>40</v>
      </c>
      <c r="N35" s="5">
        <v>14</v>
      </c>
      <c r="O35" s="22" t="s">
        <v>66</v>
      </c>
      <c r="P35" s="23">
        <v>100</v>
      </c>
      <c r="Q35" s="15" t="s">
        <v>67</v>
      </c>
      <c r="R35" s="29"/>
      <c r="S35" s="1"/>
      <c r="T35" s="21"/>
      <c r="U35" s="5"/>
      <c r="V35" s="5"/>
      <c r="W35" s="5"/>
      <c r="X35" s="5"/>
      <c r="Y35" s="5" t="s">
        <v>55</v>
      </c>
      <c r="Z35" s="23">
        <v>24</v>
      </c>
      <c r="AA35" s="5" t="s">
        <v>66</v>
      </c>
      <c r="AB35" s="23">
        <v>100</v>
      </c>
      <c r="AC35" s="15" t="s">
        <v>67</v>
      </c>
      <c r="AD35" s="21" t="s">
        <v>56</v>
      </c>
      <c r="AE35" s="19"/>
      <c r="AF35" s="1"/>
      <c r="AG35" s="5"/>
      <c r="AH35" s="5"/>
      <c r="AI35" s="25"/>
      <c r="AJ35" s="52" t="s">
        <v>357</v>
      </c>
      <c r="AK35" s="61"/>
      <c r="AL35" s="61"/>
      <c r="AM35" s="61"/>
      <c r="AN35" s="61"/>
      <c r="AO35" s="61"/>
      <c r="AP35" s="61"/>
      <c r="AQ35" s="53"/>
      <c r="AR35" s="52" t="s">
        <v>357</v>
      </c>
      <c r="AS35" s="53"/>
      <c r="AT35" s="52" t="s">
        <v>357</v>
      </c>
      <c r="AU35" s="53"/>
    </row>
    <row r="36" spans="1:47" ht="132" hidden="1" x14ac:dyDescent="0.25">
      <c r="A36" s="11" t="s">
        <v>92</v>
      </c>
      <c r="B36" s="5" t="s">
        <v>132</v>
      </c>
      <c r="C36" s="1" t="s">
        <v>337</v>
      </c>
      <c r="D36" s="5" t="s">
        <v>41</v>
      </c>
      <c r="E36" s="5" t="s">
        <v>41</v>
      </c>
      <c r="F36" s="1" t="str">
        <f>'[9]Mapa Riesgos Corrupción'!$F$10</f>
        <v>Políticos- Fraude externo (corrupción, soborno)</v>
      </c>
      <c r="G36" s="19" t="s">
        <v>133</v>
      </c>
      <c r="H36" s="1" t="str">
        <f>'[9]Mapa Riesgos Corrupción'!$H$8</f>
        <v>Posibilidad de  decisiones ajustadas a intereses propios o de terceros para beneficiar a actores con intereses particulares en la politica pública del Habitat por la manipulación indebida de lineamientos e instrumentos de Política Pública en beneficio propio o de terceros</v>
      </c>
      <c r="I36" s="5" t="s">
        <v>44</v>
      </c>
      <c r="J36" s="1"/>
      <c r="K36" s="21">
        <v>3</v>
      </c>
      <c r="L36" s="22" t="s">
        <v>55</v>
      </c>
      <c r="M36" s="23">
        <v>40</v>
      </c>
      <c r="N36" s="5">
        <v>14</v>
      </c>
      <c r="O36" s="22" t="s">
        <v>66</v>
      </c>
      <c r="P36" s="23">
        <v>100</v>
      </c>
      <c r="Q36" s="15" t="s">
        <v>67</v>
      </c>
      <c r="R36" s="29"/>
      <c r="S36" s="1"/>
      <c r="T36" s="21"/>
      <c r="U36" s="5"/>
      <c r="V36" s="5"/>
      <c r="W36" s="5"/>
      <c r="X36" s="5"/>
      <c r="Y36" s="5" t="s">
        <v>55</v>
      </c>
      <c r="Z36" s="23">
        <v>24</v>
      </c>
      <c r="AA36" s="5" t="s">
        <v>66</v>
      </c>
      <c r="AB36" s="23">
        <v>100</v>
      </c>
      <c r="AC36" s="15" t="s">
        <v>67</v>
      </c>
      <c r="AD36" s="21" t="s">
        <v>56</v>
      </c>
      <c r="AE36" s="29"/>
      <c r="AF36" s="1"/>
      <c r="AG36" s="5"/>
      <c r="AH36" s="5"/>
      <c r="AI36" s="25"/>
      <c r="AJ36" s="52" t="s">
        <v>357</v>
      </c>
      <c r="AK36" s="61"/>
      <c r="AL36" s="61"/>
      <c r="AM36" s="61"/>
      <c r="AN36" s="61"/>
      <c r="AO36" s="61"/>
      <c r="AP36" s="61"/>
      <c r="AQ36" s="53"/>
      <c r="AR36" s="52" t="s">
        <v>357</v>
      </c>
      <c r="AS36" s="53"/>
      <c r="AT36" s="52" t="s">
        <v>357</v>
      </c>
      <c r="AU36" s="53"/>
    </row>
    <row r="37" spans="1:47" ht="139.5" customHeight="1" x14ac:dyDescent="0.25">
      <c r="A37" s="11" t="s">
        <v>92</v>
      </c>
      <c r="B37" s="5" t="s">
        <v>137</v>
      </c>
      <c r="C37" s="1" t="s">
        <v>338</v>
      </c>
      <c r="D37" s="5" t="s">
        <v>41</v>
      </c>
      <c r="E37" s="5" t="s">
        <v>41</v>
      </c>
      <c r="F37" s="1" t="s">
        <v>138</v>
      </c>
      <c r="G37" s="30" t="s">
        <v>139</v>
      </c>
      <c r="H37" s="1" t="str">
        <f>'[11]Mapa Riesgos Corrupción'!$H$8</f>
        <v>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v>
      </c>
      <c r="I37" s="20" t="s">
        <v>44</v>
      </c>
      <c r="J37" s="5" t="s">
        <v>140</v>
      </c>
      <c r="K37" s="21">
        <v>289</v>
      </c>
      <c r="L37" s="22" t="s">
        <v>46</v>
      </c>
      <c r="M37" s="23">
        <v>60</v>
      </c>
      <c r="N37" s="5">
        <v>8</v>
      </c>
      <c r="O37" s="22" t="s">
        <v>47</v>
      </c>
      <c r="P37" s="23">
        <v>80</v>
      </c>
      <c r="Q37" s="15" t="s">
        <v>48</v>
      </c>
      <c r="R37" s="30" t="s">
        <v>141</v>
      </c>
      <c r="S37" s="1" t="str">
        <f>'[11]Mapa Riesgos Corrupción'!$S$8</f>
        <v>Los profesionales de la Subdireción de Gestion de Suelo encargados de la actividad revisa(n) en pares los conceptos técnicos y/o evaluación de los predios incluidos en declaratorias, se realiza por demanda.</v>
      </c>
      <c r="T37" s="21" t="s">
        <v>51</v>
      </c>
      <c r="U37" s="5" t="s">
        <v>52</v>
      </c>
      <c r="V37" s="5" t="s">
        <v>29</v>
      </c>
      <c r="W37" s="5" t="s">
        <v>53</v>
      </c>
      <c r="X37" s="5" t="s">
        <v>54</v>
      </c>
      <c r="Y37" s="5" t="s">
        <v>142</v>
      </c>
      <c r="Z37" s="23">
        <v>16.477499999999999</v>
      </c>
      <c r="AA37" s="5" t="s">
        <v>47</v>
      </c>
      <c r="AB37" s="23">
        <v>80</v>
      </c>
      <c r="AC37" s="15" t="s">
        <v>48</v>
      </c>
      <c r="AD37" s="21" t="s">
        <v>56</v>
      </c>
      <c r="AE37" s="30" t="s">
        <v>143</v>
      </c>
      <c r="AF37" s="1" t="str">
        <f>'[11]Mapa Riesgos Corrupción'!$AF$8</f>
        <v>Generar contratos idóneos que cumplan con perfiles técnico, profesional o administrativo de acuerdo a lo requerido por la subdirección.</v>
      </c>
      <c r="AG37" s="5" t="s">
        <v>144</v>
      </c>
      <c r="AH37" s="5" t="s">
        <v>145</v>
      </c>
      <c r="AI37" s="25">
        <v>45657</v>
      </c>
      <c r="AJ37" s="90" t="s">
        <v>392</v>
      </c>
      <c r="AK37" s="91"/>
      <c r="AL37" s="91"/>
      <c r="AM37" s="91"/>
      <c r="AN37" s="91"/>
      <c r="AO37" s="91"/>
      <c r="AP37" s="91"/>
      <c r="AQ37" s="92"/>
      <c r="AR37" s="52" t="s">
        <v>356</v>
      </c>
      <c r="AS37" s="53"/>
      <c r="AT37" s="52" t="s">
        <v>356</v>
      </c>
      <c r="AU37" s="53"/>
    </row>
    <row r="38" spans="1:47" ht="186.75" customHeight="1" x14ac:dyDescent="0.25">
      <c r="A38" s="11" t="s">
        <v>92</v>
      </c>
      <c r="B38" s="5" t="s">
        <v>137</v>
      </c>
      <c r="C38" s="1" t="s">
        <v>338</v>
      </c>
      <c r="D38" s="5" t="s">
        <v>41</v>
      </c>
      <c r="E38" s="5" t="s">
        <v>41</v>
      </c>
      <c r="F38" s="1" t="s">
        <v>146</v>
      </c>
      <c r="G38" s="30" t="s">
        <v>139</v>
      </c>
      <c r="H38" s="1" t="str">
        <f>'[11]Mapa Riesgos Corrupción'!$H$8</f>
        <v>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v>
      </c>
      <c r="I38" s="20" t="s">
        <v>44</v>
      </c>
      <c r="J38" s="5" t="s">
        <v>147</v>
      </c>
      <c r="K38" s="21">
        <v>289</v>
      </c>
      <c r="L38" s="22" t="s">
        <v>46</v>
      </c>
      <c r="M38" s="23">
        <v>60</v>
      </c>
      <c r="N38" s="5">
        <v>8</v>
      </c>
      <c r="O38" s="22" t="s">
        <v>47</v>
      </c>
      <c r="P38" s="23">
        <v>80</v>
      </c>
      <c r="Q38" s="15" t="s">
        <v>48</v>
      </c>
      <c r="R38" s="30" t="s">
        <v>148</v>
      </c>
      <c r="S38" s="1" t="str">
        <f>'[11]Mapa Riesgos Corrupción'!$S$9</f>
        <v>El Subdirector(a) Gestion de Suelo valida(n) los conceptos técnicos cuando se remiten a la Subsecretaria Jurídica, se realiza por demanda.</v>
      </c>
      <c r="T38" s="21" t="s">
        <v>51</v>
      </c>
      <c r="U38" s="5" t="s">
        <v>52</v>
      </c>
      <c r="V38" s="5" t="s">
        <v>29</v>
      </c>
      <c r="W38" s="5" t="s">
        <v>53</v>
      </c>
      <c r="X38" s="5" t="s">
        <v>54</v>
      </c>
      <c r="Y38" s="5" t="s">
        <v>142</v>
      </c>
      <c r="Z38" s="23">
        <v>16.477499999999999</v>
      </c>
      <c r="AA38" s="5" t="s">
        <v>47</v>
      </c>
      <c r="AB38" s="23">
        <v>80</v>
      </c>
      <c r="AC38" s="15" t="s">
        <v>48</v>
      </c>
      <c r="AD38" s="21" t="s">
        <v>56</v>
      </c>
      <c r="AE38" s="30" t="s">
        <v>149</v>
      </c>
      <c r="AF38" s="1" t="str">
        <f>'[11]Mapa Riesgos Corrupción'!$AF$9</f>
        <v>Realizar anualmente una responsable y cuidadosa programación presupuestal que permita contratar el personal requerido para la gestión y seguimiento a cargo de la subdirección.</v>
      </c>
      <c r="AG38" s="5" t="s">
        <v>144</v>
      </c>
      <c r="AH38" s="5" t="s">
        <v>150</v>
      </c>
      <c r="AI38" s="25">
        <v>45657</v>
      </c>
      <c r="AJ38" s="93" t="s">
        <v>393</v>
      </c>
      <c r="AK38" s="91"/>
      <c r="AL38" s="91"/>
      <c r="AM38" s="91"/>
      <c r="AN38" s="91"/>
      <c r="AO38" s="91"/>
      <c r="AP38" s="91"/>
      <c r="AQ38" s="92"/>
      <c r="AR38" s="52" t="s">
        <v>359</v>
      </c>
      <c r="AS38" s="53"/>
      <c r="AT38" s="52" t="s">
        <v>394</v>
      </c>
      <c r="AU38" s="53"/>
    </row>
    <row r="39" spans="1:47" ht="149.25" customHeight="1" x14ac:dyDescent="0.25">
      <c r="A39" s="11" t="s">
        <v>92</v>
      </c>
      <c r="B39" s="5" t="s">
        <v>137</v>
      </c>
      <c r="C39" s="1" t="s">
        <v>338</v>
      </c>
      <c r="D39" s="5" t="s">
        <v>41</v>
      </c>
      <c r="E39" s="5" t="s">
        <v>41</v>
      </c>
      <c r="F39" s="1"/>
      <c r="G39" s="30" t="s">
        <v>139</v>
      </c>
      <c r="H39" s="1" t="str">
        <f>'[11]Mapa Riesgos Corrupción'!$H$8</f>
        <v>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v>
      </c>
      <c r="I39" s="20" t="s">
        <v>44</v>
      </c>
      <c r="J39" s="5" t="s">
        <v>151</v>
      </c>
      <c r="K39" s="21">
        <v>289</v>
      </c>
      <c r="L39" s="22" t="s">
        <v>46</v>
      </c>
      <c r="M39" s="23">
        <v>60</v>
      </c>
      <c r="N39" s="5">
        <v>8</v>
      </c>
      <c r="O39" s="22" t="s">
        <v>47</v>
      </c>
      <c r="P39" s="23">
        <v>80</v>
      </c>
      <c r="Q39" s="15" t="s">
        <v>48</v>
      </c>
      <c r="R39" s="30" t="s">
        <v>152</v>
      </c>
      <c r="S39" s="1" t="str">
        <f>'[11]Mapa Riesgos Corrupción'!$S$10</f>
        <v>Los profesionales de la Subdirección de Gestión de Suelo  verifica(n) los soportes de la información registrada en los conceptos técnicos y/o evaluación de los predios incluidos en declaratorias se realiza por demanda.</v>
      </c>
      <c r="T39" s="21" t="s">
        <v>51</v>
      </c>
      <c r="U39" s="5" t="s">
        <v>52</v>
      </c>
      <c r="V39" s="5" t="s">
        <v>29</v>
      </c>
      <c r="W39" s="5" t="s">
        <v>53</v>
      </c>
      <c r="X39" s="5" t="s">
        <v>54</v>
      </c>
      <c r="Y39" s="5" t="s">
        <v>142</v>
      </c>
      <c r="Z39" s="23">
        <v>16.477499999999999</v>
      </c>
      <c r="AA39" s="5" t="s">
        <v>47</v>
      </c>
      <c r="AB39" s="23">
        <v>80</v>
      </c>
      <c r="AC39" s="15" t="s">
        <v>48</v>
      </c>
      <c r="AD39" s="21" t="s">
        <v>56</v>
      </c>
      <c r="AE39" s="30" t="s">
        <v>153</v>
      </c>
      <c r="AF39" s="1" t="str">
        <f>'[11]Mapa Riesgos Corrupción'!$AF$10</f>
        <v>Realizar semestralmente una sensibilización acerca del código de integridad y aplicandolo a las actividades de emisión de conceptos técnicos y revision en pares.</v>
      </c>
      <c r="AG39" s="5" t="s">
        <v>144</v>
      </c>
      <c r="AH39" s="5" t="s">
        <v>154</v>
      </c>
      <c r="AI39" s="25">
        <v>45657</v>
      </c>
      <c r="AJ39" s="93" t="s">
        <v>393</v>
      </c>
      <c r="AK39" s="91"/>
      <c r="AL39" s="91"/>
      <c r="AM39" s="91"/>
      <c r="AN39" s="91"/>
      <c r="AO39" s="91"/>
      <c r="AP39" s="91"/>
      <c r="AQ39" s="92"/>
      <c r="AR39" s="52" t="s">
        <v>359</v>
      </c>
      <c r="AS39" s="53"/>
      <c r="AT39" s="52" t="s">
        <v>394</v>
      </c>
      <c r="AU39" s="53"/>
    </row>
    <row r="40" spans="1:47" ht="98.25" hidden="1" customHeight="1" x14ac:dyDescent="0.25">
      <c r="A40" s="11" t="s">
        <v>92</v>
      </c>
      <c r="B40" s="5" t="s">
        <v>155</v>
      </c>
      <c r="C40" s="1" t="s">
        <v>156</v>
      </c>
      <c r="D40" s="1" t="s">
        <v>157</v>
      </c>
      <c r="E40" s="1" t="s">
        <v>156</v>
      </c>
      <c r="F40" s="1" t="s">
        <v>158</v>
      </c>
      <c r="G40" s="19" t="s">
        <v>159</v>
      </c>
      <c r="H40" s="1" t="s">
        <v>326</v>
      </c>
      <c r="I40" s="20" t="s">
        <v>80</v>
      </c>
      <c r="J40" s="1" t="s">
        <v>160</v>
      </c>
      <c r="K40" s="21">
        <v>2131</v>
      </c>
      <c r="L40" s="22" t="s">
        <v>70</v>
      </c>
      <c r="M40" s="23">
        <v>80</v>
      </c>
      <c r="N40" s="5">
        <v>2</v>
      </c>
      <c r="O40" s="22" t="s">
        <v>161</v>
      </c>
      <c r="P40" s="23">
        <v>60</v>
      </c>
      <c r="Q40" s="15" t="s">
        <v>48</v>
      </c>
      <c r="R40" s="19" t="s">
        <v>162</v>
      </c>
      <c r="S40" s="1" t="s">
        <v>163</v>
      </c>
      <c r="T40" s="21" t="s">
        <v>83</v>
      </c>
      <c r="U40" s="5" t="s">
        <v>164</v>
      </c>
      <c r="V40" s="5" t="s">
        <v>165</v>
      </c>
      <c r="W40" s="5" t="s">
        <v>69</v>
      </c>
      <c r="X40" s="5" t="s">
        <v>54</v>
      </c>
      <c r="Y40" s="5" t="s">
        <v>70</v>
      </c>
      <c r="Z40" s="23">
        <v>80</v>
      </c>
      <c r="AA40" s="5" t="s">
        <v>161</v>
      </c>
      <c r="AB40" s="23">
        <v>39</v>
      </c>
      <c r="AC40" s="15" t="s">
        <v>48</v>
      </c>
      <c r="AD40" s="21" t="s">
        <v>56</v>
      </c>
      <c r="AE40" s="19" t="s">
        <v>166</v>
      </c>
      <c r="AF40" s="1" t="str">
        <f>'[12]Mapa Riesgos Corrupción'!$AF$8</f>
        <v xml:space="preserve"> Informar de la gratuidad de los servicios, en las comunicaciones oficiales de las cartas de movilización de los recursos consignados en las cuentas de ahorro programado a las partes interesadas</v>
      </c>
      <c r="AG40" s="5" t="s">
        <v>167</v>
      </c>
      <c r="AH40" s="5" t="str">
        <f>'[12]Mapa Riesgos Corrupción'!$AH$8</f>
        <v>Relación de los oficios de solicitud y su respuesta de las cartas de movilización de los recursos consignados en las cuentas de ahorro programado</v>
      </c>
      <c r="AI40" s="25">
        <v>45657</v>
      </c>
      <c r="AJ40" s="52" t="s">
        <v>393</v>
      </c>
      <c r="AK40" s="61"/>
      <c r="AL40" s="61"/>
      <c r="AM40" s="61"/>
      <c r="AN40" s="61"/>
      <c r="AO40" s="61"/>
      <c r="AP40" s="61"/>
      <c r="AQ40" s="53"/>
      <c r="AR40" s="52" t="s">
        <v>359</v>
      </c>
      <c r="AS40" s="53"/>
      <c r="AT40" s="52" t="s">
        <v>394</v>
      </c>
      <c r="AU40" s="53"/>
    </row>
    <row r="41" spans="1:47" ht="111.75" customHeight="1" x14ac:dyDescent="0.25">
      <c r="A41" s="11" t="s">
        <v>168</v>
      </c>
      <c r="B41" s="5" t="s">
        <v>169</v>
      </c>
      <c r="C41" s="1" t="s">
        <v>339</v>
      </c>
      <c r="D41" s="5" t="s">
        <v>41</v>
      </c>
      <c r="E41" s="5" t="s">
        <v>41</v>
      </c>
      <c r="F41" s="1" t="s">
        <v>104</v>
      </c>
      <c r="G41" s="19" t="s">
        <v>170</v>
      </c>
      <c r="H41" s="1" t="s">
        <v>310</v>
      </c>
      <c r="I41" s="5" t="s">
        <v>44</v>
      </c>
      <c r="J41" s="1" t="s">
        <v>140</v>
      </c>
      <c r="K41" s="21">
        <v>501</v>
      </c>
      <c r="L41" s="22" t="s">
        <v>70</v>
      </c>
      <c r="M41" s="23">
        <v>80</v>
      </c>
      <c r="N41" s="5">
        <v>10</v>
      </c>
      <c r="O41" s="22" t="s">
        <v>47</v>
      </c>
      <c r="P41" s="23">
        <v>80</v>
      </c>
      <c r="Q41" s="15" t="s">
        <v>48</v>
      </c>
      <c r="R41" s="19" t="s">
        <v>171</v>
      </c>
      <c r="S41" s="1" t="str">
        <f>'[13]Mapa Riesgos Corrupción'!$S$8</f>
        <v>Funcionarios(as) o Contratistas designados por el proceso de Gestión Documental Verifica la ejecución del control de préstamo documental conforme lo definido en el procedimiento cada vez que se requiera el préstamo y consulta de documentos</v>
      </c>
      <c r="T41" s="21" t="s">
        <v>51</v>
      </c>
      <c r="U41" s="5" t="s">
        <v>52</v>
      </c>
      <c r="V41" s="5" t="s">
        <v>29</v>
      </c>
      <c r="W41" s="5" t="s">
        <v>53</v>
      </c>
      <c r="X41" s="5" t="s">
        <v>54</v>
      </c>
      <c r="Y41" s="5" t="s">
        <v>46</v>
      </c>
      <c r="Z41" s="23">
        <v>52</v>
      </c>
      <c r="AA41" s="5" t="s">
        <v>47</v>
      </c>
      <c r="AB41" s="23">
        <v>80</v>
      </c>
      <c r="AC41" s="15" t="s">
        <v>48</v>
      </c>
      <c r="AD41" s="21" t="s">
        <v>56</v>
      </c>
      <c r="AE41" s="19" t="s">
        <v>172</v>
      </c>
      <c r="AF41" s="1" t="s">
        <v>264</v>
      </c>
      <c r="AG41" s="5" t="str">
        <f>'[13]Mapa Riesgos Corrupción'!$AG$8</f>
        <v>Subdirectora Administrativa- Equipo gestión documental</v>
      </c>
      <c r="AH41" s="5" t="str">
        <f>'[13]Mapa Riesgos Corrupción'!$AH$8</f>
        <v>Listados de asistencia
Presentaciones de los temas vistos</v>
      </c>
      <c r="AI41" s="25">
        <v>45657</v>
      </c>
      <c r="AJ41" s="44" t="s">
        <v>396</v>
      </c>
      <c r="AK41" s="94"/>
      <c r="AL41" s="94"/>
      <c r="AM41" s="94"/>
      <c r="AN41" s="94"/>
      <c r="AO41" s="94"/>
      <c r="AP41" s="94"/>
      <c r="AQ41" s="45"/>
      <c r="AR41" s="47" t="s">
        <v>366</v>
      </c>
      <c r="AS41" s="51"/>
      <c r="AT41" s="52" t="s">
        <v>356</v>
      </c>
      <c r="AU41" s="53"/>
    </row>
    <row r="42" spans="1:47" ht="99" hidden="1" customHeight="1" x14ac:dyDescent="0.25">
      <c r="A42" s="11" t="s">
        <v>168</v>
      </c>
      <c r="B42" s="5" t="s">
        <v>169</v>
      </c>
      <c r="C42" s="1" t="s">
        <v>339</v>
      </c>
      <c r="D42" s="5" t="s">
        <v>41</v>
      </c>
      <c r="E42" s="5" t="s">
        <v>41</v>
      </c>
      <c r="F42" s="1" t="s">
        <v>173</v>
      </c>
      <c r="G42" s="19" t="s">
        <v>170</v>
      </c>
      <c r="H42" s="1" t="s">
        <v>310</v>
      </c>
      <c r="I42" s="5" t="s">
        <v>44</v>
      </c>
      <c r="J42" s="1" t="s">
        <v>174</v>
      </c>
      <c r="K42" s="21">
        <v>501</v>
      </c>
      <c r="L42" s="22" t="s">
        <v>70</v>
      </c>
      <c r="M42" s="23">
        <v>80</v>
      </c>
      <c r="N42" s="5">
        <v>10</v>
      </c>
      <c r="O42" s="22" t="s">
        <v>47</v>
      </c>
      <c r="P42" s="23">
        <v>80</v>
      </c>
      <c r="Q42" s="15" t="s">
        <v>48</v>
      </c>
      <c r="R42" s="19"/>
      <c r="S42" s="16"/>
      <c r="T42" s="21"/>
      <c r="U42" s="5"/>
      <c r="V42" s="5"/>
      <c r="W42" s="5"/>
      <c r="X42" s="5"/>
      <c r="Y42" s="5" t="s">
        <v>46</v>
      </c>
      <c r="Z42" s="23">
        <v>52</v>
      </c>
      <c r="AA42" s="5" t="s">
        <v>47</v>
      </c>
      <c r="AB42" s="23">
        <v>80</v>
      </c>
      <c r="AC42" s="15" t="s">
        <v>48</v>
      </c>
      <c r="AD42" s="21" t="s">
        <v>56</v>
      </c>
      <c r="AE42" s="19"/>
      <c r="AF42" s="5"/>
      <c r="AG42" s="5"/>
      <c r="AH42" s="5"/>
      <c r="AI42" s="5"/>
      <c r="AJ42" s="52" t="s">
        <v>357</v>
      </c>
      <c r="AK42" s="61"/>
      <c r="AL42" s="61"/>
      <c r="AM42" s="61"/>
      <c r="AN42" s="61"/>
      <c r="AO42" s="61"/>
      <c r="AP42" s="61"/>
      <c r="AQ42" s="53"/>
      <c r="AR42" s="52" t="s">
        <v>357</v>
      </c>
      <c r="AS42" s="53"/>
      <c r="AT42" s="52" t="s">
        <v>357</v>
      </c>
      <c r="AU42" s="53"/>
    </row>
    <row r="43" spans="1:47" ht="209.25" customHeight="1" x14ac:dyDescent="0.25">
      <c r="A43" s="11" t="s">
        <v>168</v>
      </c>
      <c r="B43" s="5" t="s">
        <v>175</v>
      </c>
      <c r="C43" s="1" t="s">
        <v>340</v>
      </c>
      <c r="D43" s="5" t="s">
        <v>41</v>
      </c>
      <c r="E43" s="5" t="s">
        <v>41</v>
      </c>
      <c r="F43" s="1" t="s">
        <v>176</v>
      </c>
      <c r="G43" s="19" t="s">
        <v>177</v>
      </c>
      <c r="H43" s="1" t="str">
        <f>'[14]Mapa Riesgos Corrupción'!$H$8</f>
        <v>Posibilidad de  decisiones ajustadas a intereses propios o de terceros durante la realización de los trámites necesarios para el ingreso y desvinculación de los funcionarios de la Secretaría Distrital del Hábitat por omisión en la verificación del cumplimiento de los requisitos señalados en el empleo para favorecer a terceros</v>
      </c>
      <c r="I43" s="5" t="s">
        <v>44</v>
      </c>
      <c r="J43" s="1" t="s">
        <v>178</v>
      </c>
      <c r="K43" s="21">
        <v>5</v>
      </c>
      <c r="L43" s="22" t="s">
        <v>55</v>
      </c>
      <c r="M43" s="23">
        <v>40</v>
      </c>
      <c r="N43" s="5">
        <v>5</v>
      </c>
      <c r="O43" s="22" t="s">
        <v>161</v>
      </c>
      <c r="P43" s="23">
        <v>60</v>
      </c>
      <c r="Q43" s="15" t="str">
        <f>'[14]Mapa Riesgos Corrupción'!$Q$8</f>
        <v>MODERADO</v>
      </c>
      <c r="R43" s="19" t="s">
        <v>179</v>
      </c>
      <c r="S43" s="1" t="str">
        <f>'[14]Mapa Riesgos Corrupción'!$S$8</f>
        <v>Profesional de la Subdirección Administrativa -Talento Humano verifica la certificación de cumplimiento de requisitos  cada vez que se vincule un funcionario a la planta de personal</v>
      </c>
      <c r="T43" s="21" t="s">
        <v>51</v>
      </c>
      <c r="U43" s="5" t="s">
        <v>52</v>
      </c>
      <c r="V43" s="5" t="s">
        <v>29</v>
      </c>
      <c r="W43" s="5" t="s">
        <v>69</v>
      </c>
      <c r="X43" s="5" t="s">
        <v>54</v>
      </c>
      <c r="Y43" s="5" t="s">
        <v>55</v>
      </c>
      <c r="Z43" s="23">
        <v>24</v>
      </c>
      <c r="AA43" s="31" t="s">
        <v>161</v>
      </c>
      <c r="AB43" s="23">
        <v>60</v>
      </c>
      <c r="AC43" s="15" t="str">
        <f>'[14]Mapa Riesgos Corrupción'!$AC$8</f>
        <v>MODERADO</v>
      </c>
      <c r="AD43" s="21" t="s">
        <v>56</v>
      </c>
      <c r="AE43" s="19" t="s">
        <v>180</v>
      </c>
      <c r="AF43" s="1" t="str">
        <f>'[14]Mapa Riesgos Corrupción'!$AF$8</f>
        <v>Aplicar del formato de Certificación de Cumplimiento de requisitos en el proceso PS01-PR08 Vinculación de personal en la planta de empleos de la Secretaría Distrital del Hábitat.</v>
      </c>
      <c r="AG43" s="5" t="s">
        <v>181</v>
      </c>
      <c r="AH43" s="5" t="str">
        <f>'[14]Mapa Riesgos Corrupción'!$AH$8</f>
        <v>Certificación de Cumplimiento y Acta de posesión</v>
      </c>
      <c r="AI43" s="25">
        <v>45657</v>
      </c>
      <c r="AJ43" s="90" t="s">
        <v>378</v>
      </c>
      <c r="AK43" s="91"/>
      <c r="AL43" s="91"/>
      <c r="AM43" s="91"/>
      <c r="AN43" s="91"/>
      <c r="AO43" s="91"/>
      <c r="AP43" s="91"/>
      <c r="AQ43" s="92"/>
      <c r="AR43" s="60" t="s">
        <v>366</v>
      </c>
      <c r="AS43" s="61"/>
      <c r="AT43" s="52" t="s">
        <v>356</v>
      </c>
      <c r="AU43" s="53"/>
    </row>
    <row r="44" spans="1:47" ht="84" hidden="1" x14ac:dyDescent="0.25">
      <c r="A44" s="11" t="s">
        <v>168</v>
      </c>
      <c r="B44" s="5" t="s">
        <v>175</v>
      </c>
      <c r="C44" s="1" t="s">
        <v>340</v>
      </c>
      <c r="D44" s="5" t="s">
        <v>41</v>
      </c>
      <c r="E44" s="5" t="s">
        <v>41</v>
      </c>
      <c r="F44" s="1" t="s">
        <v>182</v>
      </c>
      <c r="G44" s="19" t="s">
        <v>177</v>
      </c>
      <c r="H44" s="1" t="str">
        <f>'[14]Mapa Riesgos Corrupción'!$H$8</f>
        <v>Posibilidad de  decisiones ajustadas a intereses propios o de terceros durante la realización de los trámites necesarios para el ingreso y desvinculación de los funcionarios de la Secretaría Distrital del Hábitat por omisión en la verificación del cumplimiento de los requisitos señalados en el empleo para favorecer a terceros</v>
      </c>
      <c r="I44" s="5" t="s">
        <v>44</v>
      </c>
      <c r="J44" s="1" t="s">
        <v>183</v>
      </c>
      <c r="K44" s="21">
        <v>5</v>
      </c>
      <c r="L44" s="22" t="s">
        <v>55</v>
      </c>
      <c r="M44" s="23">
        <v>40</v>
      </c>
      <c r="N44" s="5">
        <v>5</v>
      </c>
      <c r="O44" s="22" t="s">
        <v>161</v>
      </c>
      <c r="P44" s="23">
        <v>60</v>
      </c>
      <c r="Q44" s="15" t="str">
        <f>'[14]Mapa Riesgos Corrupción'!$Q$8</f>
        <v>MODERADO</v>
      </c>
      <c r="R44" s="19"/>
      <c r="S44" s="16"/>
      <c r="T44" s="21"/>
      <c r="U44" s="5"/>
      <c r="V44" s="5"/>
      <c r="W44" s="5"/>
      <c r="X44" s="5"/>
      <c r="Y44" s="5" t="s">
        <v>55</v>
      </c>
      <c r="Z44" s="23">
        <v>24</v>
      </c>
      <c r="AA44" s="31" t="s">
        <v>161</v>
      </c>
      <c r="AB44" s="23">
        <v>60</v>
      </c>
      <c r="AC44" s="15" t="str">
        <f>'[14]Mapa Riesgos Corrupción'!$AC$8</f>
        <v>MODERADO</v>
      </c>
      <c r="AD44" s="21" t="s">
        <v>56</v>
      </c>
      <c r="AE44" s="32"/>
      <c r="AF44" s="5"/>
      <c r="AG44" s="5"/>
      <c r="AH44" s="5"/>
      <c r="AI44" s="5"/>
      <c r="AJ44" s="52" t="s">
        <v>357</v>
      </c>
      <c r="AK44" s="61"/>
      <c r="AL44" s="61"/>
      <c r="AM44" s="61"/>
      <c r="AN44" s="61"/>
      <c r="AO44" s="61"/>
      <c r="AP44" s="61"/>
      <c r="AQ44" s="53"/>
      <c r="AR44" s="52" t="s">
        <v>357</v>
      </c>
      <c r="AS44" s="53"/>
      <c r="AT44" s="52" t="s">
        <v>357</v>
      </c>
      <c r="AU44" s="53"/>
    </row>
    <row r="45" spans="1:47" ht="194.25" customHeight="1" x14ac:dyDescent="0.25">
      <c r="A45" s="11" t="s">
        <v>168</v>
      </c>
      <c r="B45" s="5" t="s">
        <v>184</v>
      </c>
      <c r="C45" s="1" t="s">
        <v>341</v>
      </c>
      <c r="D45" s="5" t="s">
        <v>41</v>
      </c>
      <c r="E45" s="5" t="s">
        <v>41</v>
      </c>
      <c r="F45" s="1" t="s">
        <v>185</v>
      </c>
      <c r="G45" s="19" t="s">
        <v>186</v>
      </c>
      <c r="H45" s="1" t="s">
        <v>311</v>
      </c>
      <c r="I45" s="5" t="s">
        <v>44</v>
      </c>
      <c r="J45" s="1" t="s">
        <v>315</v>
      </c>
      <c r="K45" s="21">
        <v>900</v>
      </c>
      <c r="L45" s="22" t="s">
        <v>70</v>
      </c>
      <c r="M45" s="23">
        <v>80</v>
      </c>
      <c r="N45" s="5">
        <v>11</v>
      </c>
      <c r="O45" s="22" t="s">
        <v>47</v>
      </c>
      <c r="P45" s="23">
        <v>80</v>
      </c>
      <c r="Q45" s="15" t="s">
        <v>48</v>
      </c>
      <c r="R45" s="19" t="s">
        <v>188</v>
      </c>
      <c r="S45" s="1" t="s">
        <v>318</v>
      </c>
      <c r="T45" s="21" t="s">
        <v>51</v>
      </c>
      <c r="U45" s="5" t="s">
        <v>52</v>
      </c>
      <c r="V45" s="5" t="s">
        <v>29</v>
      </c>
      <c r="W45" s="5" t="s">
        <v>69</v>
      </c>
      <c r="X45" s="5" t="s">
        <v>54</v>
      </c>
      <c r="Y45" s="5" t="s">
        <v>55</v>
      </c>
      <c r="Z45" s="23">
        <v>29</v>
      </c>
      <c r="AA45" s="5" t="s">
        <v>47</v>
      </c>
      <c r="AB45" s="23">
        <v>80</v>
      </c>
      <c r="AC45" s="15" t="s">
        <v>48</v>
      </c>
      <c r="AD45" s="21" t="s">
        <v>56</v>
      </c>
      <c r="AE45" s="19" t="s">
        <v>189</v>
      </c>
      <c r="AF45" s="1" t="s">
        <v>321</v>
      </c>
      <c r="AG45" s="5" t="s">
        <v>190</v>
      </c>
      <c r="AH45" s="5" t="s">
        <v>320</v>
      </c>
      <c r="AI45" s="25">
        <v>45657</v>
      </c>
      <c r="AJ45" s="90" t="s">
        <v>400</v>
      </c>
      <c r="AK45" s="91"/>
      <c r="AL45" s="91"/>
      <c r="AM45" s="91"/>
      <c r="AN45" s="91"/>
      <c r="AO45" s="91"/>
      <c r="AP45" s="91"/>
      <c r="AQ45" s="92"/>
      <c r="AR45" s="52" t="s">
        <v>359</v>
      </c>
      <c r="AS45" s="53"/>
      <c r="AT45" s="52" t="s">
        <v>394</v>
      </c>
      <c r="AU45" s="53"/>
    </row>
    <row r="46" spans="1:47" ht="157.5" customHeight="1" x14ac:dyDescent="0.25">
      <c r="A46" s="11" t="s">
        <v>168</v>
      </c>
      <c r="B46" s="5" t="s">
        <v>184</v>
      </c>
      <c r="C46" s="1" t="s">
        <v>341</v>
      </c>
      <c r="D46" s="5" t="s">
        <v>41</v>
      </c>
      <c r="E46" s="5" t="s">
        <v>41</v>
      </c>
      <c r="F46" s="1" t="s">
        <v>312</v>
      </c>
      <c r="G46" s="19" t="s">
        <v>186</v>
      </c>
      <c r="H46" s="1" t="s">
        <v>311</v>
      </c>
      <c r="I46" s="5" t="s">
        <v>44</v>
      </c>
      <c r="J46" s="1" t="s">
        <v>316</v>
      </c>
      <c r="K46" s="21">
        <v>900</v>
      </c>
      <c r="L46" s="22" t="s">
        <v>70</v>
      </c>
      <c r="M46" s="23">
        <v>80</v>
      </c>
      <c r="N46" s="5">
        <v>11</v>
      </c>
      <c r="O46" s="22" t="s">
        <v>47</v>
      </c>
      <c r="P46" s="23">
        <v>80</v>
      </c>
      <c r="Q46" s="15" t="s">
        <v>48</v>
      </c>
      <c r="R46" s="19" t="s">
        <v>288</v>
      </c>
      <c r="S46" s="1" t="s">
        <v>319</v>
      </c>
      <c r="T46" s="21" t="s">
        <v>51</v>
      </c>
      <c r="U46" s="5" t="s">
        <v>52</v>
      </c>
      <c r="V46" s="5" t="s">
        <v>29</v>
      </c>
      <c r="W46" s="5" t="s">
        <v>69</v>
      </c>
      <c r="X46" s="5" t="s">
        <v>54</v>
      </c>
      <c r="Y46" s="5" t="s">
        <v>55</v>
      </c>
      <c r="Z46" s="23">
        <v>29</v>
      </c>
      <c r="AA46" s="5" t="s">
        <v>47</v>
      </c>
      <c r="AB46" s="23">
        <v>80</v>
      </c>
      <c r="AC46" s="15" t="s">
        <v>48</v>
      </c>
      <c r="AD46" s="21" t="s">
        <v>56</v>
      </c>
      <c r="AE46" s="28"/>
      <c r="AF46" s="5"/>
      <c r="AG46" s="5"/>
      <c r="AH46" s="5"/>
      <c r="AI46" s="5"/>
      <c r="AJ46" s="90" t="s">
        <v>377</v>
      </c>
      <c r="AK46" s="91"/>
      <c r="AL46" s="91"/>
      <c r="AM46" s="91"/>
      <c r="AN46" s="91"/>
      <c r="AO46" s="91"/>
      <c r="AP46" s="91"/>
      <c r="AQ46" s="92"/>
      <c r="AR46" s="52" t="s">
        <v>359</v>
      </c>
      <c r="AS46" s="53"/>
      <c r="AT46" s="52" t="s">
        <v>357</v>
      </c>
      <c r="AU46" s="53"/>
    </row>
    <row r="47" spans="1:47" ht="117" hidden="1" customHeight="1" x14ac:dyDescent="0.25">
      <c r="A47" s="11" t="s">
        <v>168</v>
      </c>
      <c r="B47" s="5" t="s">
        <v>184</v>
      </c>
      <c r="C47" s="1" t="s">
        <v>341</v>
      </c>
      <c r="D47" s="5" t="s">
        <v>41</v>
      </c>
      <c r="E47" s="5" t="s">
        <v>41</v>
      </c>
      <c r="F47" s="1" t="s">
        <v>313</v>
      </c>
      <c r="G47" s="19" t="s">
        <v>186</v>
      </c>
      <c r="H47" s="1" t="s">
        <v>311</v>
      </c>
      <c r="I47" s="5" t="s">
        <v>44</v>
      </c>
      <c r="J47" s="1" t="s">
        <v>317</v>
      </c>
      <c r="K47" s="21">
        <v>900</v>
      </c>
      <c r="L47" s="22" t="s">
        <v>70</v>
      </c>
      <c r="M47" s="23">
        <v>80</v>
      </c>
      <c r="N47" s="5">
        <v>11</v>
      </c>
      <c r="O47" s="22" t="s">
        <v>47</v>
      </c>
      <c r="P47" s="23">
        <v>80</v>
      </c>
      <c r="Q47" s="15" t="s">
        <v>48</v>
      </c>
      <c r="R47" s="29"/>
      <c r="S47" s="1"/>
      <c r="T47" s="21"/>
      <c r="U47" s="5"/>
      <c r="V47" s="5"/>
      <c r="W47" s="5"/>
      <c r="X47" s="5"/>
      <c r="Y47" s="5" t="s">
        <v>55</v>
      </c>
      <c r="Z47" s="23">
        <v>29</v>
      </c>
      <c r="AA47" s="5" t="s">
        <v>47</v>
      </c>
      <c r="AB47" s="23">
        <v>80</v>
      </c>
      <c r="AC47" s="15" t="s">
        <v>48</v>
      </c>
      <c r="AD47" s="21" t="s">
        <v>56</v>
      </c>
      <c r="AE47" s="28"/>
      <c r="AF47" s="5"/>
      <c r="AG47" s="5"/>
      <c r="AH47" s="5"/>
      <c r="AI47" s="13"/>
      <c r="AJ47" s="52" t="s">
        <v>357</v>
      </c>
      <c r="AK47" s="61"/>
      <c r="AL47" s="61"/>
      <c r="AM47" s="61"/>
      <c r="AN47" s="61"/>
      <c r="AO47" s="61"/>
      <c r="AP47" s="61"/>
      <c r="AQ47" s="53"/>
      <c r="AR47" s="52" t="s">
        <v>357</v>
      </c>
      <c r="AS47" s="53"/>
      <c r="AT47" s="52" t="s">
        <v>357</v>
      </c>
      <c r="AU47" s="53"/>
    </row>
    <row r="48" spans="1:47" ht="39.75" hidden="1" customHeight="1" x14ac:dyDescent="0.25">
      <c r="A48" s="11" t="s">
        <v>168</v>
      </c>
      <c r="B48" s="5" t="s">
        <v>184</v>
      </c>
      <c r="C48" s="1" t="s">
        <v>341</v>
      </c>
      <c r="D48" s="5" t="s">
        <v>41</v>
      </c>
      <c r="E48" s="5" t="s">
        <v>41</v>
      </c>
      <c r="F48" s="1" t="s">
        <v>314</v>
      </c>
      <c r="G48" s="19" t="s">
        <v>186</v>
      </c>
      <c r="H48" s="1" t="s">
        <v>349</v>
      </c>
      <c r="I48" s="5" t="s">
        <v>44</v>
      </c>
      <c r="J48" s="1"/>
      <c r="K48" s="21">
        <v>900</v>
      </c>
      <c r="L48" s="22" t="s">
        <v>70</v>
      </c>
      <c r="M48" s="23">
        <v>80</v>
      </c>
      <c r="N48" s="5">
        <v>11</v>
      </c>
      <c r="O48" s="22" t="s">
        <v>47</v>
      </c>
      <c r="P48" s="23">
        <v>80</v>
      </c>
      <c r="Q48" s="15" t="s">
        <v>48</v>
      </c>
      <c r="R48" s="29"/>
      <c r="S48" s="1"/>
      <c r="T48" s="21"/>
      <c r="U48" s="5"/>
      <c r="V48" s="5"/>
      <c r="W48" s="5"/>
      <c r="X48" s="5"/>
      <c r="Y48" s="5" t="s">
        <v>55</v>
      </c>
      <c r="Z48" s="23">
        <v>29</v>
      </c>
      <c r="AA48" s="5" t="s">
        <v>47</v>
      </c>
      <c r="AB48" s="23">
        <v>80</v>
      </c>
      <c r="AC48" s="15" t="s">
        <v>48</v>
      </c>
      <c r="AD48" s="21" t="s">
        <v>56</v>
      </c>
      <c r="AE48" s="28"/>
      <c r="AF48" s="5"/>
      <c r="AG48" s="5"/>
      <c r="AH48" s="5"/>
      <c r="AI48" s="5"/>
      <c r="AJ48" s="52" t="s">
        <v>357</v>
      </c>
      <c r="AK48" s="61"/>
      <c r="AL48" s="61"/>
      <c r="AM48" s="61"/>
      <c r="AN48" s="61"/>
      <c r="AO48" s="61"/>
      <c r="AP48" s="61"/>
      <c r="AQ48" s="53"/>
      <c r="AR48" s="52" t="s">
        <v>357</v>
      </c>
      <c r="AS48" s="53"/>
      <c r="AT48" s="52" t="s">
        <v>357</v>
      </c>
      <c r="AU48" s="53"/>
    </row>
    <row r="49" spans="1:47" ht="78.75" customHeight="1" x14ac:dyDescent="0.25">
      <c r="A49" s="11" t="s">
        <v>168</v>
      </c>
      <c r="B49" s="5" t="s">
        <v>191</v>
      </c>
      <c r="C49" s="1" t="s">
        <v>265</v>
      </c>
      <c r="D49" s="5" t="s">
        <v>41</v>
      </c>
      <c r="E49" s="5" t="s">
        <v>41</v>
      </c>
      <c r="F49" s="1" t="s">
        <v>192</v>
      </c>
      <c r="G49" s="19" t="s">
        <v>193</v>
      </c>
      <c r="H49" s="1" t="str">
        <f>'[15]Mapa Riesgos Corrupción'!$H$8</f>
        <v>Posibilidad de realizar  desembolsos durante el proceso de pagos sin que se cumpla con el lleno de los requisitos establecidos por la ley, con fin de  favorecer intereses particulares.</v>
      </c>
      <c r="I49" s="5" t="s">
        <v>44</v>
      </c>
      <c r="J49" s="1" t="s">
        <v>140</v>
      </c>
      <c r="K49" s="21">
        <v>10800</v>
      </c>
      <c r="L49" s="22" t="s">
        <v>65</v>
      </c>
      <c r="M49" s="23">
        <v>100</v>
      </c>
      <c r="N49" s="5">
        <v>11</v>
      </c>
      <c r="O49" s="22" t="s">
        <v>47</v>
      </c>
      <c r="P49" s="23">
        <v>80</v>
      </c>
      <c r="Q49" s="15" t="s">
        <v>48</v>
      </c>
      <c r="R49" s="19" t="s">
        <v>272</v>
      </c>
      <c r="S49" s="1" t="str">
        <f>'[15]Mapa Riesgos Corrupción'!$S$8</f>
        <v>Profesional de la Subdirección Financiera Revisa la aplicación de los lineamientos para trámite de pagos comunicados en la circular expedida por el area de manera anual. El control se ejecuta de manera permanente</v>
      </c>
      <c r="T49" s="21" t="s">
        <v>51</v>
      </c>
      <c r="U49" s="5" t="s">
        <v>52</v>
      </c>
      <c r="V49" s="5" t="s">
        <v>29</v>
      </c>
      <c r="W49" s="5" t="s">
        <v>69</v>
      </c>
      <c r="X49" s="5" t="s">
        <v>54</v>
      </c>
      <c r="Y49" s="5" t="s">
        <v>70</v>
      </c>
      <c r="Z49" s="23">
        <v>65</v>
      </c>
      <c r="AA49" s="22" t="s">
        <v>47</v>
      </c>
      <c r="AB49" s="23">
        <v>80</v>
      </c>
      <c r="AC49" s="15" t="s">
        <v>48</v>
      </c>
      <c r="AD49" s="21" t="s">
        <v>56</v>
      </c>
      <c r="AE49" s="19" t="s">
        <v>273</v>
      </c>
      <c r="AF49" s="1" t="str">
        <f>'[15]Mapa Riesgos Corrupción'!$AF$8</f>
        <v>Socialización semestral del procedimiento y los requisitos a contemplar en el proceso de trámite de pago dirigido a las personas que hacen parte del mismo.</v>
      </c>
      <c r="AG49" s="5" t="s">
        <v>194</v>
      </c>
      <c r="AH49" s="5" t="s">
        <v>195</v>
      </c>
      <c r="AI49" s="25">
        <v>45657</v>
      </c>
      <c r="AJ49" s="44" t="s">
        <v>397</v>
      </c>
      <c r="AK49" s="94"/>
      <c r="AL49" s="94"/>
      <c r="AM49" s="94"/>
      <c r="AN49" s="94"/>
      <c r="AO49" s="94"/>
      <c r="AP49" s="94"/>
      <c r="AQ49" s="45"/>
      <c r="AR49" s="52" t="s">
        <v>359</v>
      </c>
      <c r="AS49" s="53"/>
      <c r="AT49" s="52" t="s">
        <v>356</v>
      </c>
      <c r="AU49" s="53"/>
    </row>
    <row r="50" spans="1:47" ht="104.25" hidden="1" customHeight="1" x14ac:dyDescent="0.25">
      <c r="A50" s="11" t="s">
        <v>168</v>
      </c>
      <c r="B50" s="5" t="s">
        <v>191</v>
      </c>
      <c r="C50" s="1" t="s">
        <v>265</v>
      </c>
      <c r="D50" s="5" t="s">
        <v>41</v>
      </c>
      <c r="E50" s="5" t="s">
        <v>41</v>
      </c>
      <c r="F50" s="1" t="s">
        <v>266</v>
      </c>
      <c r="G50" s="19" t="s">
        <v>193</v>
      </c>
      <c r="H50" s="1" t="str">
        <f>'[15]Mapa Riesgos Corrupción'!$H$8</f>
        <v>Posibilidad de realizar  desembolsos durante el proceso de pagos sin que se cumpla con el lleno de los requisitos establecidos por la ley, con fin de  favorecer intereses particulares.</v>
      </c>
      <c r="I50" s="5" t="s">
        <v>44</v>
      </c>
      <c r="J50" s="1" t="s">
        <v>147</v>
      </c>
      <c r="K50" s="21">
        <v>10800</v>
      </c>
      <c r="L50" s="22" t="s">
        <v>65</v>
      </c>
      <c r="M50" s="23">
        <v>100</v>
      </c>
      <c r="N50" s="5">
        <v>11</v>
      </c>
      <c r="O50" s="22" t="s">
        <v>47</v>
      </c>
      <c r="P50" s="23">
        <v>80</v>
      </c>
      <c r="Q50" s="15" t="s">
        <v>48</v>
      </c>
      <c r="R50" s="29"/>
      <c r="S50" s="16"/>
      <c r="T50" s="21"/>
      <c r="U50" s="5"/>
      <c r="V50" s="5"/>
      <c r="W50" s="5"/>
      <c r="X50" s="5"/>
      <c r="Y50" s="5" t="s">
        <v>70</v>
      </c>
      <c r="Z50" s="23">
        <v>65</v>
      </c>
      <c r="AA50" s="22" t="s">
        <v>47</v>
      </c>
      <c r="AB50" s="23">
        <v>80</v>
      </c>
      <c r="AC50" s="15" t="s">
        <v>48</v>
      </c>
      <c r="AD50" s="21" t="s">
        <v>56</v>
      </c>
      <c r="AE50" s="19"/>
      <c r="AF50" s="1"/>
      <c r="AG50" s="5"/>
      <c r="AH50" s="5"/>
      <c r="AI50" s="25"/>
      <c r="AJ50" s="52" t="s">
        <v>357</v>
      </c>
      <c r="AK50" s="61"/>
      <c r="AL50" s="61"/>
      <c r="AM50" s="61"/>
      <c r="AN50" s="61"/>
      <c r="AO50" s="61"/>
      <c r="AP50" s="61"/>
      <c r="AQ50" s="53"/>
      <c r="AR50" s="52" t="s">
        <v>357</v>
      </c>
      <c r="AS50" s="53"/>
      <c r="AT50" s="52" t="s">
        <v>357</v>
      </c>
      <c r="AU50" s="53"/>
    </row>
    <row r="51" spans="1:47" ht="103.5" hidden="1" customHeight="1" x14ac:dyDescent="0.25">
      <c r="A51" s="11" t="s">
        <v>168</v>
      </c>
      <c r="B51" s="5" t="s">
        <v>191</v>
      </c>
      <c r="C51" s="1" t="s">
        <v>265</v>
      </c>
      <c r="D51" s="5" t="s">
        <v>41</v>
      </c>
      <c r="E51" s="5" t="s">
        <v>41</v>
      </c>
      <c r="F51" s="1" t="s">
        <v>267</v>
      </c>
      <c r="G51" s="19" t="s">
        <v>193</v>
      </c>
      <c r="H51" s="1" t="str">
        <f>'[15]Mapa Riesgos Corrupción'!$H$8</f>
        <v>Posibilidad de realizar  desembolsos durante el proceso de pagos sin que se cumpla con el lleno de los requisitos establecidos por la ley, con fin de  favorecer intereses particulares.</v>
      </c>
      <c r="I51" s="5" t="s">
        <v>44</v>
      </c>
      <c r="J51" s="1" t="s">
        <v>174</v>
      </c>
      <c r="K51" s="21">
        <v>10800</v>
      </c>
      <c r="L51" s="22" t="s">
        <v>65</v>
      </c>
      <c r="M51" s="23">
        <v>100</v>
      </c>
      <c r="N51" s="5">
        <v>11</v>
      </c>
      <c r="O51" s="22" t="s">
        <v>47</v>
      </c>
      <c r="P51" s="23">
        <v>80</v>
      </c>
      <c r="Q51" s="15" t="s">
        <v>48</v>
      </c>
      <c r="R51" s="29"/>
      <c r="S51" s="16"/>
      <c r="T51" s="21"/>
      <c r="U51" s="5"/>
      <c r="V51" s="5"/>
      <c r="W51" s="5"/>
      <c r="X51" s="5"/>
      <c r="Y51" s="5" t="s">
        <v>70</v>
      </c>
      <c r="Z51" s="23">
        <v>65</v>
      </c>
      <c r="AA51" s="22" t="s">
        <v>47</v>
      </c>
      <c r="AB51" s="23">
        <v>80</v>
      </c>
      <c r="AC51" s="15" t="s">
        <v>48</v>
      </c>
      <c r="AD51" s="21" t="s">
        <v>56</v>
      </c>
      <c r="AE51" s="29"/>
      <c r="AF51" s="1"/>
      <c r="AG51" s="5"/>
      <c r="AH51" s="5"/>
      <c r="AI51" s="5"/>
      <c r="AJ51" s="52" t="s">
        <v>357</v>
      </c>
      <c r="AK51" s="61"/>
      <c r="AL51" s="61"/>
      <c r="AM51" s="61"/>
      <c r="AN51" s="61"/>
      <c r="AO51" s="61"/>
      <c r="AP51" s="61"/>
      <c r="AQ51" s="53"/>
      <c r="AR51" s="52" t="s">
        <v>357</v>
      </c>
      <c r="AS51" s="53"/>
      <c r="AT51" s="52" t="s">
        <v>357</v>
      </c>
      <c r="AU51" s="53"/>
    </row>
    <row r="52" spans="1:47" ht="130.5" hidden="1" customHeight="1" x14ac:dyDescent="0.25">
      <c r="A52" s="11" t="s">
        <v>168</v>
      </c>
      <c r="B52" s="5" t="s">
        <v>196</v>
      </c>
      <c r="C52" s="1" t="s">
        <v>342</v>
      </c>
      <c r="D52" s="5" t="s">
        <v>41</v>
      </c>
      <c r="E52" s="5" t="s">
        <v>41</v>
      </c>
      <c r="F52" s="1" t="s">
        <v>197</v>
      </c>
      <c r="G52" s="19" t="s">
        <v>198</v>
      </c>
      <c r="H52" s="1" t="str">
        <f>'[16]Mapa Riesgos Corrupción'!$H$8</f>
        <v>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v>
      </c>
      <c r="I52" s="20" t="s">
        <v>199</v>
      </c>
      <c r="J52" s="1" t="s">
        <v>187</v>
      </c>
      <c r="K52" s="21">
        <v>2000</v>
      </c>
      <c r="L52" s="22" t="s">
        <v>70</v>
      </c>
      <c r="M52" s="23">
        <v>80</v>
      </c>
      <c r="N52" s="5">
        <v>17</v>
      </c>
      <c r="O52" s="22" t="s">
        <v>66</v>
      </c>
      <c r="P52" s="23">
        <v>100</v>
      </c>
      <c r="Q52" s="15" t="s">
        <v>67</v>
      </c>
      <c r="R52" s="19" t="s">
        <v>200</v>
      </c>
      <c r="S52" s="1" t="str">
        <f>'[16]Mapa Riesgos Corrupción'!$S$8</f>
        <v>Profesional o contratista asignado por la Subsecretaria de Gestión Corporativa- gestion tecnologica verifica la creación de usuarios mediante Directorio Activo  de manera trimestral</v>
      </c>
      <c r="T52" s="21" t="s">
        <v>51</v>
      </c>
      <c r="U52" s="5" t="s">
        <v>164</v>
      </c>
      <c r="V52" s="5" t="s">
        <v>69</v>
      </c>
      <c r="W52" s="5" t="s">
        <v>69</v>
      </c>
      <c r="X52" s="5" t="s">
        <v>54</v>
      </c>
      <c r="Y52" s="5" t="s">
        <v>142</v>
      </c>
      <c r="Z52" s="23">
        <v>13</v>
      </c>
      <c r="AA52" s="5" t="s">
        <v>66</v>
      </c>
      <c r="AB52" s="23">
        <v>100</v>
      </c>
      <c r="AC52" s="15" t="s">
        <v>67</v>
      </c>
      <c r="AD52" s="21" t="s">
        <v>56</v>
      </c>
      <c r="AE52" s="19" t="s">
        <v>201</v>
      </c>
      <c r="AF52" s="1" t="str">
        <f>'[17]Mapa Riesgos Corrupción'!$AF$8</f>
        <v>Reportar las incidencias a las áreas o entidades de control competentes</v>
      </c>
      <c r="AG52" s="5" t="s">
        <v>202</v>
      </c>
      <c r="AH52" s="5" t="s">
        <v>323</v>
      </c>
      <c r="AI52" s="25">
        <v>45657</v>
      </c>
      <c r="AJ52" s="44" t="s">
        <v>380</v>
      </c>
      <c r="AK52" s="94"/>
      <c r="AL52" s="94"/>
      <c r="AM52" s="94"/>
      <c r="AN52" s="94"/>
      <c r="AO52" s="94"/>
      <c r="AP52" s="94"/>
      <c r="AQ52" s="45"/>
      <c r="AR52" s="52" t="s">
        <v>356</v>
      </c>
      <c r="AS52" s="53"/>
      <c r="AT52" s="52" t="s">
        <v>381</v>
      </c>
      <c r="AU52" s="53"/>
    </row>
    <row r="53" spans="1:47" ht="97.5" hidden="1" customHeight="1" x14ac:dyDescent="0.25">
      <c r="A53" s="11" t="s">
        <v>168</v>
      </c>
      <c r="B53" s="5" t="s">
        <v>196</v>
      </c>
      <c r="C53" s="1" t="s">
        <v>342</v>
      </c>
      <c r="D53" s="5" t="s">
        <v>41</v>
      </c>
      <c r="E53" s="5" t="s">
        <v>41</v>
      </c>
      <c r="F53" s="1" t="s">
        <v>203</v>
      </c>
      <c r="G53" s="19" t="s">
        <v>198</v>
      </c>
      <c r="H53" s="1" t="str">
        <f>'[16]Mapa Riesgos Corrupción'!$H$8</f>
        <v>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v>
      </c>
      <c r="I53" s="20" t="s">
        <v>199</v>
      </c>
      <c r="J53" s="1" t="s">
        <v>147</v>
      </c>
      <c r="K53" s="21">
        <v>2000</v>
      </c>
      <c r="L53" s="22" t="s">
        <v>70</v>
      </c>
      <c r="M53" s="23">
        <v>80</v>
      </c>
      <c r="N53" s="5">
        <v>17</v>
      </c>
      <c r="O53" s="22" t="s">
        <v>66</v>
      </c>
      <c r="P53" s="23">
        <v>100</v>
      </c>
      <c r="Q53" s="15" t="s">
        <v>67</v>
      </c>
      <c r="R53" s="19" t="s">
        <v>204</v>
      </c>
      <c r="S53" s="1" t="str">
        <f>'[16]Mapa Riesgos Corrupción'!$S$9</f>
        <v>Profesional o contratista asignado por la Subsecretaria de Gestión Corporativa- gestion tecnologica revisa la Seguridad Informática (Firewall, antivirus y Antispam)  de manera trimestral</v>
      </c>
      <c r="T53" s="21" t="s">
        <v>51</v>
      </c>
      <c r="U53" s="5" t="s">
        <v>164</v>
      </c>
      <c r="V53" s="5" t="s">
        <v>69</v>
      </c>
      <c r="W53" s="5" t="s">
        <v>69</v>
      </c>
      <c r="X53" s="5" t="s">
        <v>54</v>
      </c>
      <c r="Y53" s="5" t="s">
        <v>142</v>
      </c>
      <c r="Z53" s="23">
        <v>13</v>
      </c>
      <c r="AA53" s="5" t="s">
        <v>66</v>
      </c>
      <c r="AB53" s="23">
        <v>100</v>
      </c>
      <c r="AC53" s="15" t="s">
        <v>67</v>
      </c>
      <c r="AD53" s="21" t="s">
        <v>56</v>
      </c>
      <c r="AE53" s="19" t="s">
        <v>289</v>
      </c>
      <c r="AF53" s="5" t="str">
        <f>'[16]Mapa Riesgos Corrupción'!$AF$9</f>
        <v>Realizar campañas de socialización del uso adecuado del manejo de la contraseña</v>
      </c>
      <c r="AG53" s="5" t="s">
        <v>322</v>
      </c>
      <c r="AH53" s="5" t="s">
        <v>324</v>
      </c>
      <c r="AI53" s="25">
        <v>45657</v>
      </c>
      <c r="AJ53" s="98" t="s">
        <v>382</v>
      </c>
      <c r="AK53" s="99"/>
      <c r="AL53" s="99"/>
      <c r="AM53" s="99"/>
      <c r="AN53" s="99"/>
      <c r="AO53" s="99"/>
      <c r="AP53" s="99"/>
      <c r="AQ53" s="99"/>
      <c r="AR53" s="52" t="s">
        <v>356</v>
      </c>
      <c r="AS53" s="53"/>
      <c r="AT53" s="52" t="s">
        <v>356</v>
      </c>
      <c r="AU53" s="53"/>
    </row>
    <row r="54" spans="1:47" ht="117" customHeight="1" x14ac:dyDescent="0.25">
      <c r="A54" s="11" t="s">
        <v>168</v>
      </c>
      <c r="B54" s="5" t="s">
        <v>196</v>
      </c>
      <c r="C54" s="1" t="s">
        <v>342</v>
      </c>
      <c r="D54" s="5" t="s">
        <v>41</v>
      </c>
      <c r="E54" s="5" t="s">
        <v>41</v>
      </c>
      <c r="F54" s="1" t="s">
        <v>205</v>
      </c>
      <c r="G54" s="19" t="s">
        <v>198</v>
      </c>
      <c r="H54" s="1" t="str">
        <f>'[16]Mapa Riesgos Corrupción'!$H$8</f>
        <v>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v>
      </c>
      <c r="I54" s="20" t="s">
        <v>199</v>
      </c>
      <c r="J54" s="1" t="s">
        <v>174</v>
      </c>
      <c r="K54" s="21">
        <v>2000</v>
      </c>
      <c r="L54" s="22" t="s">
        <v>70</v>
      </c>
      <c r="M54" s="23">
        <v>80</v>
      </c>
      <c r="N54" s="5">
        <v>17</v>
      </c>
      <c r="O54" s="22" t="s">
        <v>66</v>
      </c>
      <c r="P54" s="23">
        <v>100</v>
      </c>
      <c r="Q54" s="15" t="s">
        <v>67</v>
      </c>
      <c r="R54" s="19" t="s">
        <v>206</v>
      </c>
      <c r="S54" s="1" t="str">
        <f>'[16]Mapa Riesgos Corrupción'!$S$10</f>
        <v>Profesional o contratista asignado por la Subsecretaria de Gestión Corporativa- gestion tecnologica realiza seguimiento a la Política de clasificación de activos de información y control de acceso descritas en el Manual de Políticas de Seguridad de la Información  de manera trimestral</v>
      </c>
      <c r="T54" s="21" t="s">
        <v>51</v>
      </c>
      <c r="U54" s="5" t="s">
        <v>52</v>
      </c>
      <c r="V54" s="5" t="s">
        <v>69</v>
      </c>
      <c r="W54" s="5" t="s">
        <v>69</v>
      </c>
      <c r="X54" s="5" t="s">
        <v>54</v>
      </c>
      <c r="Y54" s="5" t="s">
        <v>142</v>
      </c>
      <c r="Z54" s="23">
        <v>13</v>
      </c>
      <c r="AA54" s="5" t="s">
        <v>66</v>
      </c>
      <c r="AB54" s="23">
        <v>100</v>
      </c>
      <c r="AC54" s="15" t="s">
        <v>67</v>
      </c>
      <c r="AD54" s="21" t="s">
        <v>56</v>
      </c>
      <c r="AE54" s="19"/>
      <c r="AF54" s="5"/>
      <c r="AG54" s="5"/>
      <c r="AH54" s="5"/>
      <c r="AI54" s="5"/>
      <c r="AJ54" s="95" t="s">
        <v>361</v>
      </c>
      <c r="AK54" s="96"/>
      <c r="AL54" s="96"/>
      <c r="AM54" s="96"/>
      <c r="AN54" s="96"/>
      <c r="AO54" s="96"/>
      <c r="AP54" s="96"/>
      <c r="AQ54" s="97"/>
      <c r="AR54" s="52" t="s">
        <v>359</v>
      </c>
      <c r="AS54" s="53"/>
      <c r="AT54" s="52" t="s">
        <v>357</v>
      </c>
      <c r="AU54" s="53"/>
    </row>
    <row r="55" spans="1:47" ht="97.5" hidden="1" customHeight="1" x14ac:dyDescent="0.25">
      <c r="A55" s="11" t="s">
        <v>168</v>
      </c>
      <c r="B55" s="5" t="s">
        <v>196</v>
      </c>
      <c r="C55" s="1" t="s">
        <v>342</v>
      </c>
      <c r="D55" s="5" t="s">
        <v>41</v>
      </c>
      <c r="E55" s="5" t="s">
        <v>41</v>
      </c>
      <c r="F55" s="1" t="s">
        <v>207</v>
      </c>
      <c r="G55" s="19" t="s">
        <v>198</v>
      </c>
      <c r="H55" s="1" t="str">
        <f>'[16]Mapa Riesgos Corrupción'!$H$8</f>
        <v>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v>
      </c>
      <c r="I55" s="20" t="s">
        <v>199</v>
      </c>
      <c r="J55" s="5"/>
      <c r="K55" s="21">
        <v>2000</v>
      </c>
      <c r="L55" s="22" t="s">
        <v>70</v>
      </c>
      <c r="M55" s="23">
        <v>80</v>
      </c>
      <c r="N55" s="5">
        <v>17</v>
      </c>
      <c r="O55" s="22" t="s">
        <v>66</v>
      </c>
      <c r="P55" s="23">
        <v>100</v>
      </c>
      <c r="Q55" s="15" t="s">
        <v>67</v>
      </c>
      <c r="R55" s="19" t="s">
        <v>208</v>
      </c>
      <c r="S55" s="1" t="str">
        <f>'[16]Mapa Riesgos Corrupción'!$S$11</f>
        <v>Profesional o contratista asignado por la Subsecretaria de Gestión Corporativa- gestion tecnologica revisa el cumplimiento de la seguridad en la sede electrónica  de manera trimestral</v>
      </c>
      <c r="T55" s="21" t="s">
        <v>51</v>
      </c>
      <c r="U55" s="5" t="s">
        <v>164</v>
      </c>
      <c r="V55" s="5" t="s">
        <v>69</v>
      </c>
      <c r="W55" s="5" t="s">
        <v>69</v>
      </c>
      <c r="X55" s="5" t="s">
        <v>54</v>
      </c>
      <c r="Y55" s="5" t="s">
        <v>142</v>
      </c>
      <c r="Z55" s="23">
        <v>13</v>
      </c>
      <c r="AA55" s="5" t="s">
        <v>66</v>
      </c>
      <c r="AB55" s="23">
        <v>100</v>
      </c>
      <c r="AC55" s="15" t="s">
        <v>67</v>
      </c>
      <c r="AD55" s="21" t="s">
        <v>56</v>
      </c>
      <c r="AE55" s="19"/>
      <c r="AF55" s="5"/>
      <c r="AG55" s="5"/>
      <c r="AH55" s="5"/>
      <c r="AI55" s="5"/>
      <c r="AJ55" s="93" t="s">
        <v>383</v>
      </c>
      <c r="AK55" s="91"/>
      <c r="AL55" s="91"/>
      <c r="AM55" s="91"/>
      <c r="AN55" s="91"/>
      <c r="AO55" s="91"/>
      <c r="AP55" s="91"/>
      <c r="AQ55" s="92"/>
      <c r="AR55" s="52" t="s">
        <v>356</v>
      </c>
      <c r="AS55" s="53"/>
      <c r="AT55" s="49"/>
      <c r="AU55" s="50"/>
    </row>
    <row r="56" spans="1:47" ht="166.5" customHeight="1" x14ac:dyDescent="0.25">
      <c r="A56" s="11" t="s">
        <v>168</v>
      </c>
      <c r="B56" s="5" t="s">
        <v>209</v>
      </c>
      <c r="C56" s="34" t="s">
        <v>343</v>
      </c>
      <c r="D56" s="5" t="s">
        <v>41</v>
      </c>
      <c r="E56" s="5" t="s">
        <v>41</v>
      </c>
      <c r="F56" s="1" t="s">
        <v>210</v>
      </c>
      <c r="G56" s="19" t="s">
        <v>211</v>
      </c>
      <c r="H56" s="1" t="str">
        <f>'[18]Mapa Riesgos Corrupción'!$H$8</f>
        <v>Posibilidad de  Uso indebido de la información privilegiada durante el manejo del archivo judicial o administrativo, debido a la manipulación de esta para  el favorecimiento de terceros</v>
      </c>
      <c r="I56" s="5" t="s">
        <v>44</v>
      </c>
      <c r="J56" s="1" t="s">
        <v>212</v>
      </c>
      <c r="K56" s="21">
        <v>24</v>
      </c>
      <c r="L56" s="22" t="s">
        <v>55</v>
      </c>
      <c r="M56" s="23">
        <v>40</v>
      </c>
      <c r="N56" s="5">
        <v>8</v>
      </c>
      <c r="O56" s="22" t="s">
        <v>47</v>
      </c>
      <c r="P56" s="23">
        <v>80</v>
      </c>
      <c r="Q56" s="15" t="s">
        <v>48</v>
      </c>
      <c r="R56" s="19" t="s">
        <v>213</v>
      </c>
      <c r="S56" s="1" t="str">
        <f>'[18]Mapa Riesgos Corrupción'!$S$8</f>
        <v xml:space="preserve">La Subsecretaria Jurídica Realiza seguimiento al cumplimiento de la actividad 11 del procedimento PS03-PR05 de los expedientes préstados y consultados durante el mes </v>
      </c>
      <c r="T56" s="21" t="s">
        <v>51</v>
      </c>
      <c r="U56" s="5" t="s">
        <v>52</v>
      </c>
      <c r="V56" s="5" t="s">
        <v>29</v>
      </c>
      <c r="W56" s="5" t="s">
        <v>69</v>
      </c>
      <c r="X56" s="5" t="s">
        <v>54</v>
      </c>
      <c r="Y56" s="5" t="s">
        <v>55</v>
      </c>
      <c r="Z56" s="23">
        <v>26</v>
      </c>
      <c r="AA56" s="5" t="s">
        <v>47</v>
      </c>
      <c r="AB56" s="23">
        <v>80</v>
      </c>
      <c r="AC56" s="15" t="s">
        <v>48</v>
      </c>
      <c r="AD56" s="21" t="s">
        <v>56</v>
      </c>
      <c r="AE56" s="19" t="s">
        <v>214</v>
      </c>
      <c r="AF56" s="1" t="str">
        <f>'[18]Mapa Riesgos Corrupción'!$AF$8</f>
        <v xml:space="preserve">Diligenciar permanentemente la planilla de solicitud de prestamo  </v>
      </c>
      <c r="AG56" s="5" t="s">
        <v>215</v>
      </c>
      <c r="AH56" s="5" t="s">
        <v>216</v>
      </c>
      <c r="AI56" s="25">
        <v>45657</v>
      </c>
      <c r="AJ56" s="44" t="s">
        <v>379</v>
      </c>
      <c r="AK56" s="94"/>
      <c r="AL56" s="94"/>
      <c r="AM56" s="94"/>
      <c r="AN56" s="94"/>
      <c r="AO56" s="94"/>
      <c r="AP56" s="94"/>
      <c r="AQ56" s="45"/>
      <c r="AR56" s="52" t="s">
        <v>356</v>
      </c>
      <c r="AS56" s="53"/>
      <c r="AT56" s="52" t="s">
        <v>356</v>
      </c>
      <c r="AU56" s="53"/>
    </row>
    <row r="57" spans="1:47" ht="150.75" customHeight="1" x14ac:dyDescent="0.25">
      <c r="A57" s="11" t="s">
        <v>168</v>
      </c>
      <c r="B57" s="5" t="s">
        <v>217</v>
      </c>
      <c r="C57" s="1" t="s">
        <v>344</v>
      </c>
      <c r="D57" s="5" t="s">
        <v>41</v>
      </c>
      <c r="E57" s="5" t="s">
        <v>41</v>
      </c>
      <c r="F57" s="1" t="s">
        <v>290</v>
      </c>
      <c r="G57" s="19" t="s">
        <v>218</v>
      </c>
      <c r="H57" s="1" t="s">
        <v>297</v>
      </c>
      <c r="I57" s="5" t="s">
        <v>44</v>
      </c>
      <c r="J57" s="1" t="s">
        <v>293</v>
      </c>
      <c r="K57" s="21">
        <v>1200</v>
      </c>
      <c r="L57" s="22" t="s">
        <v>70</v>
      </c>
      <c r="M57" s="23">
        <v>80</v>
      </c>
      <c r="N57" s="5">
        <v>15</v>
      </c>
      <c r="O57" s="22" t="s">
        <v>66</v>
      </c>
      <c r="P57" s="23">
        <v>100</v>
      </c>
      <c r="Q57" s="15" t="s">
        <v>67</v>
      </c>
      <c r="R57" s="19" t="s">
        <v>219</v>
      </c>
      <c r="S57" s="1" t="s">
        <v>298</v>
      </c>
      <c r="T57" s="21" t="s">
        <v>51</v>
      </c>
      <c r="U57" s="5" t="s">
        <v>52</v>
      </c>
      <c r="V57" s="5" t="s">
        <v>29</v>
      </c>
      <c r="W57" s="5" t="s">
        <v>53</v>
      </c>
      <c r="X57" s="5" t="s">
        <v>54</v>
      </c>
      <c r="Y57" s="5" t="s">
        <v>46</v>
      </c>
      <c r="Z57" s="23">
        <v>52</v>
      </c>
      <c r="AA57" s="5" t="s">
        <v>66</v>
      </c>
      <c r="AB57" s="23">
        <v>100</v>
      </c>
      <c r="AC57" s="15" t="s">
        <v>67</v>
      </c>
      <c r="AD57" s="21" t="s">
        <v>56</v>
      </c>
      <c r="AE57" s="19" t="s">
        <v>300</v>
      </c>
      <c r="AF57" s="5" t="s">
        <v>299</v>
      </c>
      <c r="AG57" s="5" t="s">
        <v>301</v>
      </c>
      <c r="AH57" s="5" t="s">
        <v>302</v>
      </c>
      <c r="AI57" s="25">
        <v>45657</v>
      </c>
      <c r="AJ57" s="98" t="s">
        <v>373</v>
      </c>
      <c r="AK57" s="99"/>
      <c r="AL57" s="99"/>
      <c r="AM57" s="99"/>
      <c r="AN57" s="99"/>
      <c r="AO57" s="99"/>
      <c r="AP57" s="99"/>
      <c r="AQ57" s="99"/>
      <c r="AR57" s="52" t="s">
        <v>356</v>
      </c>
      <c r="AS57" s="53"/>
      <c r="AT57" s="52" t="s">
        <v>359</v>
      </c>
      <c r="AU57" s="53"/>
    </row>
    <row r="58" spans="1:47" ht="108" hidden="1" customHeight="1" x14ac:dyDescent="0.25">
      <c r="A58" s="11" t="s">
        <v>168</v>
      </c>
      <c r="B58" s="5" t="s">
        <v>217</v>
      </c>
      <c r="C58" s="1" t="s">
        <v>344</v>
      </c>
      <c r="D58" s="5" t="s">
        <v>41</v>
      </c>
      <c r="E58" s="5" t="s">
        <v>41</v>
      </c>
      <c r="F58" s="16" t="s">
        <v>291</v>
      </c>
      <c r="G58" s="19" t="s">
        <v>218</v>
      </c>
      <c r="H58" s="1" t="s">
        <v>297</v>
      </c>
      <c r="I58" s="5" t="s">
        <v>44</v>
      </c>
      <c r="J58" s="5" t="s">
        <v>294</v>
      </c>
      <c r="K58" s="21">
        <v>1200</v>
      </c>
      <c r="L58" s="22" t="s">
        <v>70</v>
      </c>
      <c r="M58" s="23">
        <v>80</v>
      </c>
      <c r="N58" s="5">
        <v>15</v>
      </c>
      <c r="O58" s="22" t="s">
        <v>66</v>
      </c>
      <c r="P58" s="23">
        <v>100</v>
      </c>
      <c r="Q58" s="15" t="s">
        <v>67</v>
      </c>
      <c r="R58" s="19"/>
      <c r="S58" s="16"/>
      <c r="T58" s="21"/>
      <c r="U58" s="5"/>
      <c r="V58" s="5"/>
      <c r="W58" s="5"/>
      <c r="X58" s="5"/>
      <c r="Y58" s="5" t="s">
        <v>46</v>
      </c>
      <c r="Z58" s="23">
        <v>52</v>
      </c>
      <c r="AA58" s="5" t="s">
        <v>66</v>
      </c>
      <c r="AB58" s="23">
        <v>100</v>
      </c>
      <c r="AC58" s="15" t="s">
        <v>67</v>
      </c>
      <c r="AD58" s="21" t="s">
        <v>56</v>
      </c>
      <c r="AE58" s="19"/>
      <c r="AF58" s="5" t="s">
        <v>357</v>
      </c>
      <c r="AG58" s="5" t="s">
        <v>357</v>
      </c>
      <c r="AH58" s="5" t="s">
        <v>357</v>
      </c>
      <c r="AI58" s="5" t="s">
        <v>357</v>
      </c>
      <c r="AJ58" s="71" t="s">
        <v>374</v>
      </c>
      <c r="AK58" s="72"/>
      <c r="AL58" s="72"/>
      <c r="AM58" s="72"/>
      <c r="AN58" s="72"/>
      <c r="AO58" s="72"/>
      <c r="AP58" s="72"/>
      <c r="AQ58" s="72"/>
      <c r="AR58" s="52" t="s">
        <v>357</v>
      </c>
      <c r="AS58" s="53"/>
      <c r="AT58" s="52" t="s">
        <v>357</v>
      </c>
      <c r="AU58" s="53"/>
    </row>
    <row r="59" spans="1:47" ht="84" hidden="1" x14ac:dyDescent="0.25">
      <c r="A59" s="11" t="s">
        <v>168</v>
      </c>
      <c r="B59" s="5" t="s">
        <v>217</v>
      </c>
      <c r="C59" s="1" t="s">
        <v>344</v>
      </c>
      <c r="D59" s="5" t="s">
        <v>41</v>
      </c>
      <c r="E59" s="5" t="s">
        <v>41</v>
      </c>
      <c r="F59" s="16" t="s">
        <v>292</v>
      </c>
      <c r="G59" s="19" t="s">
        <v>218</v>
      </c>
      <c r="H59" s="1" t="s">
        <v>297</v>
      </c>
      <c r="I59" s="5" t="s">
        <v>44</v>
      </c>
      <c r="J59" s="5" t="s">
        <v>295</v>
      </c>
      <c r="K59" s="21">
        <v>1200</v>
      </c>
      <c r="L59" s="22" t="s">
        <v>70</v>
      </c>
      <c r="M59" s="23">
        <v>80</v>
      </c>
      <c r="N59" s="5">
        <v>15</v>
      </c>
      <c r="O59" s="22" t="s">
        <v>66</v>
      </c>
      <c r="P59" s="23">
        <v>100</v>
      </c>
      <c r="Q59" s="15" t="s">
        <v>67</v>
      </c>
      <c r="R59" s="19"/>
      <c r="S59" s="16"/>
      <c r="T59" s="21"/>
      <c r="U59" s="5"/>
      <c r="V59" s="5"/>
      <c r="W59" s="5"/>
      <c r="X59" s="5"/>
      <c r="Y59" s="5" t="s">
        <v>46</v>
      </c>
      <c r="Z59" s="23">
        <v>52</v>
      </c>
      <c r="AA59" s="5" t="s">
        <v>66</v>
      </c>
      <c r="AB59" s="23">
        <v>100</v>
      </c>
      <c r="AC59" s="15" t="s">
        <v>67</v>
      </c>
      <c r="AD59" s="21" t="s">
        <v>56</v>
      </c>
      <c r="AE59" s="19"/>
      <c r="AF59" s="5" t="s">
        <v>357</v>
      </c>
      <c r="AG59" s="5" t="s">
        <v>357</v>
      </c>
      <c r="AH59" s="5" t="s">
        <v>357</v>
      </c>
      <c r="AI59" s="5" t="s">
        <v>357</v>
      </c>
      <c r="AJ59" s="71" t="s">
        <v>375</v>
      </c>
      <c r="AK59" s="72"/>
      <c r="AL59" s="72"/>
      <c r="AM59" s="72"/>
      <c r="AN59" s="72"/>
      <c r="AO59" s="72"/>
      <c r="AP59" s="72"/>
      <c r="AQ59" s="72"/>
      <c r="AR59" s="52" t="s">
        <v>357</v>
      </c>
      <c r="AS59" s="53"/>
      <c r="AT59" s="52" t="s">
        <v>357</v>
      </c>
      <c r="AU59" s="53"/>
    </row>
    <row r="60" spans="1:47" ht="81" hidden="1" customHeight="1" x14ac:dyDescent="0.25">
      <c r="A60" s="11" t="s">
        <v>168</v>
      </c>
      <c r="B60" s="5" t="s">
        <v>217</v>
      </c>
      <c r="C60" s="1" t="s">
        <v>344</v>
      </c>
      <c r="D60" s="5" t="s">
        <v>41</v>
      </c>
      <c r="E60" s="5" t="s">
        <v>41</v>
      </c>
      <c r="F60" s="16"/>
      <c r="G60" s="19" t="s">
        <v>218</v>
      </c>
      <c r="H60" s="1" t="s">
        <v>297</v>
      </c>
      <c r="I60" s="5" t="s">
        <v>44</v>
      </c>
      <c r="J60" s="5" t="s">
        <v>296</v>
      </c>
      <c r="K60" s="21">
        <v>1200</v>
      </c>
      <c r="L60" s="22" t="s">
        <v>70</v>
      </c>
      <c r="M60" s="23">
        <v>80</v>
      </c>
      <c r="N60" s="5">
        <v>15</v>
      </c>
      <c r="O60" s="22" t="s">
        <v>66</v>
      </c>
      <c r="P60" s="23">
        <v>100</v>
      </c>
      <c r="Q60" s="15" t="s">
        <v>67</v>
      </c>
      <c r="R60" s="19"/>
      <c r="S60" s="16"/>
      <c r="T60" s="21"/>
      <c r="U60" s="5"/>
      <c r="V60" s="5"/>
      <c r="W60" s="5"/>
      <c r="X60" s="5"/>
      <c r="Y60" s="5" t="s">
        <v>46</v>
      </c>
      <c r="Z60" s="23">
        <v>52</v>
      </c>
      <c r="AA60" s="5" t="s">
        <v>66</v>
      </c>
      <c r="AB60" s="23">
        <v>100</v>
      </c>
      <c r="AC60" s="15" t="s">
        <v>67</v>
      </c>
      <c r="AD60" s="21" t="s">
        <v>56</v>
      </c>
      <c r="AE60" s="19"/>
      <c r="AF60" s="5" t="s">
        <v>357</v>
      </c>
      <c r="AG60" s="5" t="s">
        <v>357</v>
      </c>
      <c r="AH60" s="5" t="s">
        <v>357</v>
      </c>
      <c r="AI60" s="5" t="s">
        <v>357</v>
      </c>
      <c r="AJ60" s="52" t="s">
        <v>357</v>
      </c>
      <c r="AK60" s="61"/>
      <c r="AL60" s="61"/>
      <c r="AM60" s="61"/>
      <c r="AN60" s="61"/>
      <c r="AO60" s="61"/>
      <c r="AP60" s="61"/>
      <c r="AQ60" s="53"/>
      <c r="AR60" s="52" t="s">
        <v>357</v>
      </c>
      <c r="AS60" s="53"/>
      <c r="AT60" s="52" t="s">
        <v>357</v>
      </c>
      <c r="AU60" s="53"/>
    </row>
    <row r="61" spans="1:47" ht="130.5" customHeight="1" x14ac:dyDescent="0.25">
      <c r="A61" s="11" t="s">
        <v>168</v>
      </c>
      <c r="B61" s="5" t="s">
        <v>217</v>
      </c>
      <c r="C61" s="1" t="s">
        <v>345</v>
      </c>
      <c r="D61" s="5" t="s">
        <v>41</v>
      </c>
      <c r="E61" s="5" t="s">
        <v>41</v>
      </c>
      <c r="F61" s="1" t="s">
        <v>220</v>
      </c>
      <c r="G61" s="19" t="s">
        <v>221</v>
      </c>
      <c r="H61" s="1" t="s">
        <v>305</v>
      </c>
      <c r="I61" s="20" t="s">
        <v>44</v>
      </c>
      <c r="J61" s="1" t="s">
        <v>293</v>
      </c>
      <c r="K61" s="21">
        <v>1200</v>
      </c>
      <c r="L61" s="22" t="s">
        <v>70</v>
      </c>
      <c r="M61" s="23">
        <v>80</v>
      </c>
      <c r="N61" s="5">
        <v>15</v>
      </c>
      <c r="O61" s="22" t="s">
        <v>66</v>
      </c>
      <c r="P61" s="23">
        <v>100</v>
      </c>
      <c r="Q61" s="15" t="s">
        <v>67</v>
      </c>
      <c r="R61" s="19" t="s">
        <v>222</v>
      </c>
      <c r="S61" s="1" t="s">
        <v>307</v>
      </c>
      <c r="T61" s="21" t="s">
        <v>51</v>
      </c>
      <c r="U61" s="5" t="s">
        <v>52</v>
      </c>
      <c r="V61" s="5" t="s">
        <v>29</v>
      </c>
      <c r="W61" s="5" t="s">
        <v>53</v>
      </c>
      <c r="X61" s="5" t="s">
        <v>54</v>
      </c>
      <c r="Y61" s="5" t="s">
        <v>55</v>
      </c>
      <c r="Z61" s="23">
        <v>33.799999999999997</v>
      </c>
      <c r="AA61" s="5" t="s">
        <v>47</v>
      </c>
      <c r="AB61" s="23">
        <v>80</v>
      </c>
      <c r="AC61" s="15" t="s">
        <v>48</v>
      </c>
      <c r="AD61" s="21" t="s">
        <v>56</v>
      </c>
      <c r="AE61" s="19" t="s">
        <v>223</v>
      </c>
      <c r="AF61" s="1" t="str">
        <f>'[19]Mapa Riesgos Corrupción'!$AF$13</f>
        <v xml:space="preserve">Enviar comunicación oficial en donde se describan las buenas practicas para la estructuración y elaboración de los estudios previos </v>
      </c>
      <c r="AG61" s="5" t="s">
        <v>224</v>
      </c>
      <c r="AH61" s="5" t="s">
        <v>309</v>
      </c>
      <c r="AI61" s="25">
        <v>45657</v>
      </c>
      <c r="AJ61" s="98" t="s">
        <v>401</v>
      </c>
      <c r="AK61" s="99"/>
      <c r="AL61" s="99"/>
      <c r="AM61" s="99"/>
      <c r="AN61" s="99"/>
      <c r="AO61" s="99"/>
      <c r="AP61" s="99"/>
      <c r="AQ61" s="99"/>
      <c r="AR61" s="73" t="s">
        <v>366</v>
      </c>
      <c r="AS61" s="54"/>
      <c r="AT61" s="52" t="s">
        <v>359</v>
      </c>
      <c r="AU61" s="53"/>
    </row>
    <row r="62" spans="1:47" ht="134.25" customHeight="1" x14ac:dyDescent="0.25">
      <c r="A62" s="11" t="s">
        <v>168</v>
      </c>
      <c r="B62" s="5" t="s">
        <v>217</v>
      </c>
      <c r="C62" s="1" t="s">
        <v>345</v>
      </c>
      <c r="D62" s="5" t="s">
        <v>41</v>
      </c>
      <c r="E62" s="5" t="s">
        <v>41</v>
      </c>
      <c r="F62" s="1" t="s">
        <v>303</v>
      </c>
      <c r="G62" s="19" t="s">
        <v>221</v>
      </c>
      <c r="H62" s="1" t="s">
        <v>305</v>
      </c>
      <c r="I62" s="20" t="s">
        <v>44</v>
      </c>
      <c r="J62" s="1" t="s">
        <v>294</v>
      </c>
      <c r="K62" s="21">
        <v>1200</v>
      </c>
      <c r="L62" s="22" t="s">
        <v>70</v>
      </c>
      <c r="M62" s="23">
        <v>80</v>
      </c>
      <c r="N62" s="5">
        <v>15</v>
      </c>
      <c r="O62" s="22" t="s">
        <v>66</v>
      </c>
      <c r="P62" s="23">
        <v>100</v>
      </c>
      <c r="Q62" s="15" t="s">
        <v>67</v>
      </c>
      <c r="R62" s="19" t="s">
        <v>225</v>
      </c>
      <c r="S62" s="1" t="s">
        <v>308</v>
      </c>
      <c r="T62" s="21" t="s">
        <v>51</v>
      </c>
      <c r="U62" s="5" t="s">
        <v>52</v>
      </c>
      <c r="V62" s="5" t="s">
        <v>29</v>
      </c>
      <c r="W62" s="5" t="s">
        <v>53</v>
      </c>
      <c r="X62" s="5" t="s">
        <v>54</v>
      </c>
      <c r="Y62" s="5" t="s">
        <v>55</v>
      </c>
      <c r="Z62" s="23">
        <v>33.799999999999997</v>
      </c>
      <c r="AA62" s="5" t="s">
        <v>47</v>
      </c>
      <c r="AB62" s="23">
        <v>80</v>
      </c>
      <c r="AC62" s="15" t="s">
        <v>48</v>
      </c>
      <c r="AD62" s="21" t="s">
        <v>56</v>
      </c>
      <c r="AE62" s="19"/>
      <c r="AF62" s="5"/>
      <c r="AG62" s="5"/>
      <c r="AH62" s="5"/>
      <c r="AI62" s="5"/>
      <c r="AJ62" s="90" t="s">
        <v>376</v>
      </c>
      <c r="AK62" s="91"/>
      <c r="AL62" s="91"/>
      <c r="AM62" s="91"/>
      <c r="AN62" s="91"/>
      <c r="AO62" s="91"/>
      <c r="AP62" s="91"/>
      <c r="AQ62" s="92"/>
      <c r="AR62" s="52" t="s">
        <v>356</v>
      </c>
      <c r="AS62" s="53"/>
      <c r="AT62" s="52" t="s">
        <v>357</v>
      </c>
      <c r="AU62" s="53"/>
    </row>
    <row r="63" spans="1:47" ht="117" hidden="1" customHeight="1" x14ac:dyDescent="0.25">
      <c r="A63" s="11" t="s">
        <v>168</v>
      </c>
      <c r="B63" s="5" t="s">
        <v>217</v>
      </c>
      <c r="C63" s="1" t="s">
        <v>345</v>
      </c>
      <c r="D63" s="5" t="s">
        <v>41</v>
      </c>
      <c r="E63" s="5" t="s">
        <v>41</v>
      </c>
      <c r="F63" s="1" t="s">
        <v>304</v>
      </c>
      <c r="G63" s="19" t="s">
        <v>221</v>
      </c>
      <c r="H63" s="1" t="s">
        <v>305</v>
      </c>
      <c r="I63" s="20" t="s">
        <v>44</v>
      </c>
      <c r="J63" s="1" t="s">
        <v>306</v>
      </c>
      <c r="K63" s="21">
        <v>1200</v>
      </c>
      <c r="L63" s="22" t="s">
        <v>70</v>
      </c>
      <c r="M63" s="23">
        <v>80</v>
      </c>
      <c r="N63" s="5">
        <v>15</v>
      </c>
      <c r="O63" s="22" t="s">
        <v>66</v>
      </c>
      <c r="P63" s="23">
        <v>100</v>
      </c>
      <c r="Q63" s="15" t="s">
        <v>67</v>
      </c>
      <c r="R63" s="29"/>
      <c r="S63" s="1"/>
      <c r="T63" s="21"/>
      <c r="U63" s="5"/>
      <c r="V63" s="5"/>
      <c r="W63" s="5"/>
      <c r="X63" s="5"/>
      <c r="Y63" s="5" t="s">
        <v>55</v>
      </c>
      <c r="Z63" s="23">
        <v>33.799999999999997</v>
      </c>
      <c r="AA63" s="5" t="s">
        <v>47</v>
      </c>
      <c r="AB63" s="23">
        <v>80</v>
      </c>
      <c r="AC63" s="15" t="s">
        <v>48</v>
      </c>
      <c r="AD63" s="21" t="s">
        <v>56</v>
      </c>
      <c r="AE63" s="28"/>
      <c r="AF63" s="5"/>
      <c r="AG63" s="5"/>
      <c r="AH63" s="5"/>
      <c r="AI63" s="5"/>
      <c r="AJ63" s="52" t="s">
        <v>357</v>
      </c>
      <c r="AK63" s="61"/>
      <c r="AL63" s="61"/>
      <c r="AM63" s="61"/>
      <c r="AN63" s="61"/>
      <c r="AO63" s="61"/>
      <c r="AP63" s="61"/>
      <c r="AQ63" s="53"/>
      <c r="AR63" s="52" t="s">
        <v>357</v>
      </c>
      <c r="AS63" s="53"/>
      <c r="AT63" s="52" t="s">
        <v>357</v>
      </c>
      <c r="AU63" s="53"/>
    </row>
    <row r="64" spans="1:47" ht="114" hidden="1" customHeight="1" x14ac:dyDescent="0.25">
      <c r="A64" s="11" t="s">
        <v>168</v>
      </c>
      <c r="B64" s="5" t="s">
        <v>217</v>
      </c>
      <c r="C64" s="1" t="s">
        <v>345</v>
      </c>
      <c r="D64" s="5" t="s">
        <v>41</v>
      </c>
      <c r="E64" s="5" t="s">
        <v>41</v>
      </c>
      <c r="F64" s="1" t="s">
        <v>226</v>
      </c>
      <c r="G64" s="19" t="s">
        <v>221</v>
      </c>
      <c r="H64" s="1" t="s">
        <v>305</v>
      </c>
      <c r="I64" s="20" t="s">
        <v>44</v>
      </c>
      <c r="J64" s="1"/>
      <c r="K64" s="21">
        <v>1200</v>
      </c>
      <c r="L64" s="22" t="s">
        <v>70</v>
      </c>
      <c r="M64" s="23">
        <v>80</v>
      </c>
      <c r="N64" s="5">
        <v>15</v>
      </c>
      <c r="O64" s="22" t="s">
        <v>66</v>
      </c>
      <c r="P64" s="23">
        <v>100</v>
      </c>
      <c r="Q64" s="15" t="s">
        <v>67</v>
      </c>
      <c r="R64" s="29"/>
      <c r="S64" s="1"/>
      <c r="T64" s="21"/>
      <c r="U64" s="5"/>
      <c r="V64" s="5"/>
      <c r="W64" s="5"/>
      <c r="X64" s="5"/>
      <c r="Y64" s="5" t="s">
        <v>55</v>
      </c>
      <c r="Z64" s="23">
        <v>33.799999999999997</v>
      </c>
      <c r="AA64" s="5" t="s">
        <v>47</v>
      </c>
      <c r="AB64" s="23">
        <v>80</v>
      </c>
      <c r="AC64" s="15" t="s">
        <v>48</v>
      </c>
      <c r="AD64" s="21" t="s">
        <v>56</v>
      </c>
      <c r="AE64" s="28"/>
      <c r="AF64" s="5"/>
      <c r="AG64" s="5"/>
      <c r="AH64" s="5"/>
      <c r="AI64" s="5"/>
      <c r="AJ64" s="52" t="s">
        <v>357</v>
      </c>
      <c r="AK64" s="61"/>
      <c r="AL64" s="61"/>
      <c r="AM64" s="61"/>
      <c r="AN64" s="61"/>
      <c r="AO64" s="61"/>
      <c r="AP64" s="61"/>
      <c r="AQ64" s="53"/>
      <c r="AR64" s="52" t="s">
        <v>357</v>
      </c>
      <c r="AS64" s="53"/>
      <c r="AT64" s="52" t="s">
        <v>357</v>
      </c>
      <c r="AU64" s="53"/>
    </row>
    <row r="65" spans="1:47" ht="114" hidden="1" customHeight="1" x14ac:dyDescent="0.25">
      <c r="A65" s="11" t="s">
        <v>168</v>
      </c>
      <c r="B65" s="5" t="s">
        <v>217</v>
      </c>
      <c r="C65" s="1" t="s">
        <v>345</v>
      </c>
      <c r="D65" s="5" t="s">
        <v>41</v>
      </c>
      <c r="E65" s="5" t="s">
        <v>41</v>
      </c>
      <c r="F65" s="1" t="s">
        <v>227</v>
      </c>
      <c r="G65" s="19" t="s">
        <v>221</v>
      </c>
      <c r="H65" s="1" t="s">
        <v>305</v>
      </c>
      <c r="I65" s="20" t="s">
        <v>44</v>
      </c>
      <c r="J65" s="1"/>
      <c r="K65" s="21">
        <v>1200</v>
      </c>
      <c r="L65" s="22" t="s">
        <v>70</v>
      </c>
      <c r="M65" s="23">
        <v>80</v>
      </c>
      <c r="N65" s="5">
        <v>15</v>
      </c>
      <c r="O65" s="22" t="s">
        <v>66</v>
      </c>
      <c r="P65" s="23">
        <v>100</v>
      </c>
      <c r="Q65" s="15" t="s">
        <v>67</v>
      </c>
      <c r="R65" s="29"/>
      <c r="S65" s="1"/>
      <c r="T65" s="21"/>
      <c r="U65" s="5"/>
      <c r="V65" s="5"/>
      <c r="W65" s="5"/>
      <c r="X65" s="5"/>
      <c r="Y65" s="5" t="s">
        <v>55</v>
      </c>
      <c r="Z65" s="23">
        <v>33.799999999999997</v>
      </c>
      <c r="AA65" s="5" t="s">
        <v>47</v>
      </c>
      <c r="AB65" s="23">
        <v>80</v>
      </c>
      <c r="AC65" s="15" t="s">
        <v>48</v>
      </c>
      <c r="AD65" s="21" t="s">
        <v>56</v>
      </c>
      <c r="AE65" s="28"/>
      <c r="AF65" s="5"/>
      <c r="AG65" s="5"/>
      <c r="AH65" s="5"/>
      <c r="AI65" s="5"/>
      <c r="AJ65" s="52" t="s">
        <v>357</v>
      </c>
      <c r="AK65" s="61"/>
      <c r="AL65" s="61"/>
      <c r="AM65" s="61"/>
      <c r="AN65" s="61"/>
      <c r="AO65" s="61"/>
      <c r="AP65" s="61"/>
      <c r="AQ65" s="53"/>
      <c r="AR65" s="52" t="s">
        <v>357</v>
      </c>
      <c r="AS65" s="53"/>
      <c r="AT65" s="52" t="s">
        <v>357</v>
      </c>
      <c r="AU65" s="53"/>
    </row>
    <row r="66" spans="1:47" ht="185.25" hidden="1" customHeight="1" x14ac:dyDescent="0.25">
      <c r="A66" s="11" t="s">
        <v>228</v>
      </c>
      <c r="B66" s="5" t="s">
        <v>229</v>
      </c>
      <c r="C66" s="1" t="s">
        <v>346</v>
      </c>
      <c r="D66" s="5" t="s">
        <v>41</v>
      </c>
      <c r="E66" s="5" t="s">
        <v>41</v>
      </c>
      <c r="F66" s="1" t="s">
        <v>230</v>
      </c>
      <c r="G66" s="19" t="s">
        <v>231</v>
      </c>
      <c r="H66" s="1" t="str">
        <f>'[20]Mapa Riesgos Corrupción'!$H$8</f>
        <v>Posibilidad de  desiciones ajustadas a intereses propios o de terceros durante las etapas del procedimiento disciplinario  por realizar u omitir actuaciones de carácter disciplinario para favorecer intereses ajenos a los principios que rigen la función administrativa</v>
      </c>
      <c r="I66" s="5" t="s">
        <v>44</v>
      </c>
      <c r="J66" s="5" t="s">
        <v>232</v>
      </c>
      <c r="K66" s="21">
        <v>480</v>
      </c>
      <c r="L66" s="22" t="s">
        <v>46</v>
      </c>
      <c r="M66" s="23">
        <v>60</v>
      </c>
      <c r="N66" s="5">
        <v>5</v>
      </c>
      <c r="O66" s="22" t="s">
        <v>161</v>
      </c>
      <c r="P66" s="23">
        <v>60</v>
      </c>
      <c r="Q66" s="15" t="s">
        <v>233</v>
      </c>
      <c r="R66" s="19" t="s">
        <v>234</v>
      </c>
      <c r="S66" s="1" t="s">
        <v>235</v>
      </c>
      <c r="T66" s="21" t="s">
        <v>83</v>
      </c>
      <c r="U66" s="5" t="s">
        <v>52</v>
      </c>
      <c r="V66" s="5" t="s">
        <v>165</v>
      </c>
      <c r="W66" s="5" t="s">
        <v>53</v>
      </c>
      <c r="X66" s="5" t="s">
        <v>54</v>
      </c>
      <c r="Y66" s="5" t="s">
        <v>46</v>
      </c>
      <c r="Z66" s="23">
        <v>60</v>
      </c>
      <c r="AA66" s="5" t="s">
        <v>161</v>
      </c>
      <c r="AB66" s="23">
        <v>60</v>
      </c>
      <c r="AC66" s="15" t="s">
        <v>233</v>
      </c>
      <c r="AD66" s="21" t="s">
        <v>56</v>
      </c>
      <c r="AE66" s="19" t="s">
        <v>268</v>
      </c>
      <c r="AF66" s="1" t="str">
        <f>'[20]Mapa Riesgos Corrupción'!$AF$13</f>
        <v>Socializar los términos de preescripción y caducidad de los procesos disciplinarios activos al equipo de trabajo cuatrimestralmente</v>
      </c>
      <c r="AG66" s="5" t="s">
        <v>236</v>
      </c>
      <c r="AH66" s="5" t="s">
        <v>269</v>
      </c>
      <c r="AI66" s="25">
        <v>45657</v>
      </c>
      <c r="AJ66" s="65" t="s">
        <v>368</v>
      </c>
      <c r="AK66" s="66"/>
      <c r="AL66" s="66"/>
      <c r="AM66" s="66"/>
      <c r="AN66" s="66"/>
      <c r="AO66" s="66"/>
      <c r="AP66" s="66"/>
      <c r="AQ66" s="67"/>
      <c r="AR66" s="52" t="s">
        <v>356</v>
      </c>
      <c r="AS66" s="53"/>
      <c r="AT66" s="52" t="s">
        <v>356</v>
      </c>
      <c r="AU66" s="53"/>
    </row>
    <row r="67" spans="1:47" ht="115.5" customHeight="1" x14ac:dyDescent="0.25">
      <c r="A67" s="11" t="s">
        <v>228</v>
      </c>
      <c r="B67" s="5" t="s">
        <v>229</v>
      </c>
      <c r="C67" s="1" t="s">
        <v>346</v>
      </c>
      <c r="D67" s="5" t="s">
        <v>41</v>
      </c>
      <c r="E67" s="5" t="s">
        <v>41</v>
      </c>
      <c r="F67" s="1" t="s">
        <v>237</v>
      </c>
      <c r="G67" s="19" t="s">
        <v>238</v>
      </c>
      <c r="H67" s="1" t="s">
        <v>325</v>
      </c>
      <c r="I67" s="5" t="s">
        <v>44</v>
      </c>
      <c r="J67" s="1" t="s">
        <v>232</v>
      </c>
      <c r="K67" s="21">
        <v>480</v>
      </c>
      <c r="L67" s="22" t="s">
        <v>46</v>
      </c>
      <c r="M67" s="23">
        <v>60</v>
      </c>
      <c r="N67" s="5">
        <v>5</v>
      </c>
      <c r="O67" s="22" t="s">
        <v>161</v>
      </c>
      <c r="P67" s="23">
        <v>60</v>
      </c>
      <c r="Q67" s="15" t="s">
        <v>233</v>
      </c>
      <c r="R67" s="19" t="s">
        <v>239</v>
      </c>
      <c r="S67" s="1" t="str">
        <f>'[20]Mapa Riesgos Corrupción'!$S$13</f>
        <v>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v>
      </c>
      <c r="T67" s="21" t="s">
        <v>51</v>
      </c>
      <c r="U67" s="5" t="s">
        <v>52</v>
      </c>
      <c r="V67" s="5" t="s">
        <v>165</v>
      </c>
      <c r="W67" s="5" t="s">
        <v>53</v>
      </c>
      <c r="X67" s="5" t="s">
        <v>54</v>
      </c>
      <c r="Y67" s="5" t="s">
        <v>55</v>
      </c>
      <c r="Z67" s="23">
        <v>60</v>
      </c>
      <c r="AA67" s="5" t="s">
        <v>161</v>
      </c>
      <c r="AB67" s="23">
        <v>60</v>
      </c>
      <c r="AC67" s="15" t="s">
        <v>233</v>
      </c>
      <c r="AD67" s="21" t="s">
        <v>56</v>
      </c>
      <c r="AE67" s="74" t="s">
        <v>268</v>
      </c>
      <c r="AF67" s="1" t="str">
        <f>'[20]Mapa Riesgos Corrupción'!$AF$13</f>
        <v>Socializar los términos de preescripción y caducidad de los procesos disciplinarios activos al equipo de trabajo cuatrimestralmente</v>
      </c>
      <c r="AG67" s="5" t="s">
        <v>236</v>
      </c>
      <c r="AH67" s="5" t="s">
        <v>269</v>
      </c>
      <c r="AI67" s="25">
        <v>45657</v>
      </c>
      <c r="AJ67" s="90" t="s">
        <v>368</v>
      </c>
      <c r="AK67" s="91"/>
      <c r="AL67" s="91"/>
      <c r="AM67" s="91"/>
      <c r="AN67" s="91"/>
      <c r="AO67" s="91"/>
      <c r="AP67" s="91"/>
      <c r="AQ67" s="92"/>
      <c r="AR67" s="52" t="s">
        <v>356</v>
      </c>
      <c r="AS67" s="53"/>
      <c r="AT67" s="52" t="s">
        <v>356</v>
      </c>
      <c r="AU67" s="53"/>
    </row>
    <row r="68" spans="1:47" ht="146.25" customHeight="1" x14ac:dyDescent="0.25">
      <c r="A68" s="11" t="s">
        <v>228</v>
      </c>
      <c r="B68" s="5" t="s">
        <v>240</v>
      </c>
      <c r="C68" s="1" t="s">
        <v>347</v>
      </c>
      <c r="D68" s="5" t="s">
        <v>41</v>
      </c>
      <c r="E68" s="5" t="s">
        <v>41</v>
      </c>
      <c r="F68" s="1" t="s">
        <v>241</v>
      </c>
      <c r="G68" s="19" t="s">
        <v>242</v>
      </c>
      <c r="H68" s="33" t="s">
        <v>348</v>
      </c>
      <c r="I68" s="5" t="s">
        <v>44</v>
      </c>
      <c r="J68" s="1" t="s">
        <v>243</v>
      </c>
      <c r="K68" s="21">
        <v>62</v>
      </c>
      <c r="L68" s="22" t="s">
        <v>46</v>
      </c>
      <c r="M68" s="23">
        <v>60</v>
      </c>
      <c r="N68" s="5">
        <v>12</v>
      </c>
      <c r="O68" s="22" t="s">
        <v>66</v>
      </c>
      <c r="P68" s="23">
        <v>100</v>
      </c>
      <c r="Q68" s="15" t="s">
        <v>67</v>
      </c>
      <c r="R68" s="19" t="s">
        <v>244</v>
      </c>
      <c r="S68" s="1" t="str">
        <f>'[21]Mapa Riesgos Corrupción'!$S$8</f>
        <v>Jefe de la Oficina Asesora de Control Interno revisa y genera el acceso al repositorio en Share Point, por un tiempo determinado al enlace designado por la dependencia para el cargue de la información de acuerdo con las solicitudes de información     cada vez que se requiera</v>
      </c>
      <c r="T68" s="21" t="s">
        <v>51</v>
      </c>
      <c r="U68" s="5" t="s">
        <v>52</v>
      </c>
      <c r="V68" s="5" t="s">
        <v>29</v>
      </c>
      <c r="W68" s="5" t="s">
        <v>69</v>
      </c>
      <c r="X68" s="5" t="s">
        <v>54</v>
      </c>
      <c r="Y68" s="5" t="s">
        <v>142</v>
      </c>
      <c r="Z68" s="23">
        <v>10.710374999999999</v>
      </c>
      <c r="AA68" s="5" t="s">
        <v>66</v>
      </c>
      <c r="AB68" s="23">
        <v>100</v>
      </c>
      <c r="AC68" s="15" t="s">
        <v>67</v>
      </c>
      <c r="AD68" s="21" t="s">
        <v>56</v>
      </c>
      <c r="AE68" s="19" t="s">
        <v>245</v>
      </c>
      <c r="AF68" s="1" t="s">
        <v>246</v>
      </c>
      <c r="AG68" s="5" t="s">
        <v>247</v>
      </c>
      <c r="AH68" s="5" t="s">
        <v>248</v>
      </c>
      <c r="AI68" s="25">
        <v>45657</v>
      </c>
      <c r="AJ68" s="44" t="s">
        <v>369</v>
      </c>
      <c r="AK68" s="94"/>
      <c r="AL68" s="94"/>
      <c r="AM68" s="94"/>
      <c r="AN68" s="94"/>
      <c r="AO68" s="94"/>
      <c r="AP68" s="94"/>
      <c r="AQ68" s="45"/>
      <c r="AR68" s="54" t="s">
        <v>356</v>
      </c>
      <c r="AS68" s="54"/>
      <c r="AT68" s="54" t="s">
        <v>356</v>
      </c>
      <c r="AU68" s="54"/>
    </row>
    <row r="69" spans="1:47" ht="120" customHeight="1" x14ac:dyDescent="0.25">
      <c r="A69" s="11" t="s">
        <v>228</v>
      </c>
      <c r="B69" s="5" t="s">
        <v>240</v>
      </c>
      <c r="C69" s="1" t="s">
        <v>347</v>
      </c>
      <c r="D69" s="5" t="s">
        <v>41</v>
      </c>
      <c r="E69" s="5" t="s">
        <v>41</v>
      </c>
      <c r="F69" s="1" t="s">
        <v>249</v>
      </c>
      <c r="G69" s="19" t="s">
        <v>242</v>
      </c>
      <c r="H69" s="33" t="s">
        <v>348</v>
      </c>
      <c r="I69" s="5" t="s">
        <v>44</v>
      </c>
      <c r="J69" s="1" t="s">
        <v>250</v>
      </c>
      <c r="K69" s="21">
        <v>62</v>
      </c>
      <c r="L69" s="22" t="s">
        <v>46</v>
      </c>
      <c r="M69" s="23">
        <v>60</v>
      </c>
      <c r="N69" s="5">
        <v>12</v>
      </c>
      <c r="O69" s="22" t="s">
        <v>66</v>
      </c>
      <c r="P69" s="23">
        <v>100</v>
      </c>
      <c r="Q69" s="15" t="s">
        <v>67</v>
      </c>
      <c r="R69" s="19" t="s">
        <v>251</v>
      </c>
      <c r="S69" s="1" t="str">
        <f>'[21]Mapa Riesgos Corrupción'!$S$9</f>
        <v>Jefe de la Oficina Asesora de Control Interno revisa Los informes preliminares de la ejecución de los trabajos de auditoría e informes de evaluación y seguimiento con el/los auditor/es cada vez que se realice un trabajo de auditoría e informes de evaluación y seguimiento</v>
      </c>
      <c r="T69" s="21" t="s">
        <v>51</v>
      </c>
      <c r="U69" s="5" t="s">
        <v>52</v>
      </c>
      <c r="V69" s="5" t="s">
        <v>29</v>
      </c>
      <c r="W69" s="5" t="s">
        <v>69</v>
      </c>
      <c r="X69" s="5" t="s">
        <v>54</v>
      </c>
      <c r="Y69" s="5" t="s">
        <v>142</v>
      </c>
      <c r="Z69" s="23">
        <v>10.710374999999999</v>
      </c>
      <c r="AA69" s="5" t="s">
        <v>66</v>
      </c>
      <c r="AB69" s="23">
        <v>100</v>
      </c>
      <c r="AC69" s="15" t="s">
        <v>67</v>
      </c>
      <c r="AD69" s="21" t="s">
        <v>56</v>
      </c>
      <c r="AE69" s="19"/>
      <c r="AF69" s="5" t="s">
        <v>357</v>
      </c>
      <c r="AG69" s="5" t="s">
        <v>357</v>
      </c>
      <c r="AH69" s="5" t="s">
        <v>357</v>
      </c>
      <c r="AI69" s="5" t="s">
        <v>357</v>
      </c>
      <c r="AJ69" s="44" t="s">
        <v>370</v>
      </c>
      <c r="AK69" s="94"/>
      <c r="AL69" s="94"/>
      <c r="AM69" s="94"/>
      <c r="AN69" s="94"/>
      <c r="AO69" s="94"/>
      <c r="AP69" s="94"/>
      <c r="AQ69" s="45"/>
      <c r="AR69" s="52" t="s">
        <v>356</v>
      </c>
      <c r="AS69" s="53"/>
      <c r="AT69" s="52" t="s">
        <v>357</v>
      </c>
      <c r="AU69" s="53"/>
    </row>
    <row r="70" spans="1:47" ht="117" customHeight="1" x14ac:dyDescent="0.25">
      <c r="A70" s="11" t="s">
        <v>228</v>
      </c>
      <c r="B70" s="5" t="s">
        <v>240</v>
      </c>
      <c r="C70" s="1" t="s">
        <v>347</v>
      </c>
      <c r="D70" s="5" t="s">
        <v>41</v>
      </c>
      <c r="E70" s="5" t="s">
        <v>41</v>
      </c>
      <c r="F70" s="1" t="s">
        <v>252</v>
      </c>
      <c r="G70" s="19" t="s">
        <v>242</v>
      </c>
      <c r="H70" s="33" t="s">
        <v>348</v>
      </c>
      <c r="I70" s="5" t="s">
        <v>44</v>
      </c>
      <c r="J70" s="1" t="s">
        <v>253</v>
      </c>
      <c r="K70" s="21">
        <v>62</v>
      </c>
      <c r="L70" s="22" t="s">
        <v>46</v>
      </c>
      <c r="M70" s="23">
        <v>60</v>
      </c>
      <c r="N70" s="5">
        <v>12</v>
      </c>
      <c r="O70" s="22" t="s">
        <v>66</v>
      </c>
      <c r="P70" s="23">
        <v>100</v>
      </c>
      <c r="Q70" s="15" t="s">
        <v>67</v>
      </c>
      <c r="R70" s="19" t="s">
        <v>254</v>
      </c>
      <c r="S70" s="1" t="s">
        <v>255</v>
      </c>
      <c r="T70" s="21" t="s">
        <v>51</v>
      </c>
      <c r="U70" s="5" t="s">
        <v>52</v>
      </c>
      <c r="V70" s="5" t="s">
        <v>29</v>
      </c>
      <c r="W70" s="5" t="s">
        <v>69</v>
      </c>
      <c r="X70" s="5" t="s">
        <v>54</v>
      </c>
      <c r="Y70" s="5" t="s">
        <v>142</v>
      </c>
      <c r="Z70" s="23">
        <v>10.710374999999999</v>
      </c>
      <c r="AA70" s="5" t="s">
        <v>66</v>
      </c>
      <c r="AB70" s="23">
        <v>100</v>
      </c>
      <c r="AC70" s="15" t="s">
        <v>67</v>
      </c>
      <c r="AD70" s="21" t="s">
        <v>56</v>
      </c>
      <c r="AE70" s="19"/>
      <c r="AF70" s="5" t="s">
        <v>357</v>
      </c>
      <c r="AG70" s="5" t="s">
        <v>357</v>
      </c>
      <c r="AH70" s="5" t="s">
        <v>357</v>
      </c>
      <c r="AI70" s="5" t="s">
        <v>357</v>
      </c>
      <c r="AJ70" s="93" t="s">
        <v>371</v>
      </c>
      <c r="AK70" s="91"/>
      <c r="AL70" s="91"/>
      <c r="AM70" s="91"/>
      <c r="AN70" s="91"/>
      <c r="AO70" s="91"/>
      <c r="AP70" s="91"/>
      <c r="AQ70" s="92"/>
      <c r="AR70" s="52" t="s">
        <v>357</v>
      </c>
      <c r="AS70" s="53"/>
      <c r="AT70" s="52" t="s">
        <v>357</v>
      </c>
      <c r="AU70" s="53"/>
    </row>
    <row r="71" spans="1:47" ht="117.75" customHeight="1" x14ac:dyDescent="0.25">
      <c r="A71" s="11" t="s">
        <v>228</v>
      </c>
      <c r="B71" s="5" t="s">
        <v>240</v>
      </c>
      <c r="C71" s="1" t="s">
        <v>347</v>
      </c>
      <c r="D71" s="5" t="s">
        <v>41</v>
      </c>
      <c r="E71" s="5" t="s">
        <v>41</v>
      </c>
      <c r="F71" s="1" t="s">
        <v>100</v>
      </c>
      <c r="G71" s="19" t="s">
        <v>242</v>
      </c>
      <c r="H71" s="33" t="s">
        <v>348</v>
      </c>
      <c r="I71" s="5" t="s">
        <v>44</v>
      </c>
      <c r="J71" s="1" t="s">
        <v>253</v>
      </c>
      <c r="K71" s="21">
        <v>62</v>
      </c>
      <c r="L71" s="22" t="s">
        <v>46</v>
      </c>
      <c r="M71" s="23">
        <v>60</v>
      </c>
      <c r="N71" s="5">
        <v>12</v>
      </c>
      <c r="O71" s="22" t="s">
        <v>66</v>
      </c>
      <c r="P71" s="23">
        <v>100</v>
      </c>
      <c r="Q71" s="15" t="s">
        <v>67</v>
      </c>
      <c r="R71" s="19" t="s">
        <v>256</v>
      </c>
      <c r="S71" s="1" t="s">
        <v>257</v>
      </c>
      <c r="T71" s="21" t="s">
        <v>51</v>
      </c>
      <c r="U71" s="5" t="s">
        <v>52</v>
      </c>
      <c r="V71" s="5" t="s">
        <v>29</v>
      </c>
      <c r="W71" s="5" t="s">
        <v>69</v>
      </c>
      <c r="X71" s="5" t="s">
        <v>54</v>
      </c>
      <c r="Y71" s="5" t="s">
        <v>142</v>
      </c>
      <c r="Z71" s="23">
        <v>10.710374999999999</v>
      </c>
      <c r="AA71" s="5" t="s">
        <v>66</v>
      </c>
      <c r="AB71" s="23">
        <v>100</v>
      </c>
      <c r="AC71" s="15" t="s">
        <v>67</v>
      </c>
      <c r="AD71" s="21" t="s">
        <v>56</v>
      </c>
      <c r="AE71" s="19"/>
      <c r="AF71" s="5" t="s">
        <v>357</v>
      </c>
      <c r="AG71" s="5" t="s">
        <v>357</v>
      </c>
      <c r="AH71" s="5" t="s">
        <v>357</v>
      </c>
      <c r="AI71" s="5" t="s">
        <v>357</v>
      </c>
      <c r="AJ71" s="90" t="s">
        <v>372</v>
      </c>
      <c r="AK71" s="91"/>
      <c r="AL71" s="91"/>
      <c r="AM71" s="91"/>
      <c r="AN71" s="91"/>
      <c r="AO71" s="91"/>
      <c r="AP71" s="91"/>
      <c r="AQ71" s="92"/>
      <c r="AR71" s="52" t="s">
        <v>356</v>
      </c>
      <c r="AS71" s="53"/>
      <c r="AT71" s="52" t="s">
        <v>357</v>
      </c>
      <c r="AU71" s="53"/>
    </row>
  </sheetData>
  <autoFilter ref="A6:AI71" xr:uid="{250F4830-B2EA-45A9-B7BB-0DF00999FD5F}">
    <filterColumn colId="19">
      <filters>
        <filter val="Preventivo"/>
      </filters>
    </filterColumn>
    <filterColumn colId="20">
      <filters>
        <filter val="Manual"/>
      </filters>
    </filterColumn>
  </autoFilter>
  <mergeCells count="210">
    <mergeCell ref="AT18:AU18"/>
    <mergeCell ref="AT17:AU17"/>
    <mergeCell ref="AT19:AU19"/>
    <mergeCell ref="AJ17:AQ17"/>
    <mergeCell ref="AJ18:AQ18"/>
    <mergeCell ref="AJ19:AQ19"/>
    <mergeCell ref="AR17:AS17"/>
    <mergeCell ref="AR18:AS18"/>
    <mergeCell ref="AR19:AS19"/>
    <mergeCell ref="AT36:AU36"/>
    <mergeCell ref="AT37:AU37"/>
    <mergeCell ref="AT38:AU38"/>
    <mergeCell ref="AT39:AU39"/>
    <mergeCell ref="AT40:AU40"/>
    <mergeCell ref="AR39:AS39"/>
    <mergeCell ref="AR40:AS40"/>
    <mergeCell ref="AT22:AU22"/>
    <mergeCell ref="AT23:AU23"/>
    <mergeCell ref="AT24:AU24"/>
    <mergeCell ref="AT25:AU25"/>
    <mergeCell ref="AT26:AU26"/>
    <mergeCell ref="AT27:AU27"/>
    <mergeCell ref="AT28:AU28"/>
    <mergeCell ref="AT29:AU29"/>
    <mergeCell ref="AT30:AU30"/>
    <mergeCell ref="AT31:AU31"/>
    <mergeCell ref="AT32:AU32"/>
    <mergeCell ref="AT33:AU33"/>
    <mergeCell ref="AT34:AU34"/>
    <mergeCell ref="AT35:AU35"/>
    <mergeCell ref="AR34:AS34"/>
    <mergeCell ref="AR35:AS35"/>
    <mergeCell ref="AR36:AS36"/>
    <mergeCell ref="AR37:AS37"/>
    <mergeCell ref="AR38:AS38"/>
    <mergeCell ref="AJ37:AQ37"/>
    <mergeCell ref="AJ38:AQ38"/>
    <mergeCell ref="AJ39:AQ39"/>
    <mergeCell ref="AJ40:AQ40"/>
    <mergeCell ref="AR22:AS22"/>
    <mergeCell ref="AR23:AS23"/>
    <mergeCell ref="AR24:AS24"/>
    <mergeCell ref="AR25:AS25"/>
    <mergeCell ref="AR26:AS26"/>
    <mergeCell ref="AR27:AS27"/>
    <mergeCell ref="AR28:AS28"/>
    <mergeCell ref="AR29:AS29"/>
    <mergeCell ref="AR30:AS30"/>
    <mergeCell ref="AR31:AS31"/>
    <mergeCell ref="AR32:AS32"/>
    <mergeCell ref="AR33:AS33"/>
    <mergeCell ref="AJ32:AQ32"/>
    <mergeCell ref="AJ33:AQ33"/>
    <mergeCell ref="AJ34:AQ34"/>
    <mergeCell ref="AJ35:AQ35"/>
    <mergeCell ref="AJ36:AQ36"/>
    <mergeCell ref="AJ27:AQ27"/>
    <mergeCell ref="AJ28:AQ28"/>
    <mergeCell ref="AJ29:AQ29"/>
    <mergeCell ref="AJ30:AQ30"/>
    <mergeCell ref="AJ31:AQ31"/>
    <mergeCell ref="AJ22:AQ22"/>
    <mergeCell ref="AJ23:AQ23"/>
    <mergeCell ref="AJ24:AQ24"/>
    <mergeCell ref="AJ25:AQ25"/>
    <mergeCell ref="AJ26:AQ26"/>
    <mergeCell ref="AJ56:AQ56"/>
    <mergeCell ref="AR56:AS56"/>
    <mergeCell ref="AT56:AU56"/>
    <mergeCell ref="AJ52:AQ52"/>
    <mergeCell ref="AJ53:AQ53"/>
    <mergeCell ref="AJ54:AQ54"/>
    <mergeCell ref="AR52:AS52"/>
    <mergeCell ref="AR53:AS53"/>
    <mergeCell ref="AR54:AS54"/>
    <mergeCell ref="AR55:AS55"/>
    <mergeCell ref="AJ55:AQ55"/>
    <mergeCell ref="AT52:AU52"/>
    <mergeCell ref="AT53:AU53"/>
    <mergeCell ref="AT54:AU54"/>
    <mergeCell ref="AT55:AU55"/>
    <mergeCell ref="AJ49:AQ49"/>
    <mergeCell ref="AR49:AS49"/>
    <mergeCell ref="AT49:AU49"/>
    <mergeCell ref="AJ50:AQ50"/>
    <mergeCell ref="AJ51:AQ51"/>
    <mergeCell ref="AR50:AS50"/>
    <mergeCell ref="AT50:AU50"/>
    <mergeCell ref="AR51:AS51"/>
    <mergeCell ref="AT51:AU51"/>
    <mergeCell ref="AJ41:AQ41"/>
    <mergeCell ref="AR41:AS41"/>
    <mergeCell ref="AT41:AU41"/>
    <mergeCell ref="AJ42:AQ42"/>
    <mergeCell ref="AR42:AS42"/>
    <mergeCell ref="AT42:AU42"/>
    <mergeCell ref="AT47:AU47"/>
    <mergeCell ref="AR48:AS48"/>
    <mergeCell ref="AT48:AU48"/>
    <mergeCell ref="AJ43:AQ43"/>
    <mergeCell ref="AR43:AS43"/>
    <mergeCell ref="AT43:AU43"/>
    <mergeCell ref="AJ44:AQ44"/>
    <mergeCell ref="AR44:AS44"/>
    <mergeCell ref="AT44:AU44"/>
    <mergeCell ref="AJ63:AQ63"/>
    <mergeCell ref="AJ64:AQ64"/>
    <mergeCell ref="AJ65:AQ65"/>
    <mergeCell ref="AR63:AS63"/>
    <mergeCell ref="AT63:AU63"/>
    <mergeCell ref="AR64:AS64"/>
    <mergeCell ref="AT64:AU64"/>
    <mergeCell ref="AR65:AS65"/>
    <mergeCell ref="AT65:AU65"/>
    <mergeCell ref="AJ61:AQ61"/>
    <mergeCell ref="AR61:AS61"/>
    <mergeCell ref="AT61:AU61"/>
    <mergeCell ref="AJ62:AQ62"/>
    <mergeCell ref="AR62:AS62"/>
    <mergeCell ref="AT62:AU62"/>
    <mergeCell ref="AJ57:AQ57"/>
    <mergeCell ref="AR57:AS57"/>
    <mergeCell ref="AT57:AU57"/>
    <mergeCell ref="AJ58:AQ58"/>
    <mergeCell ref="AR58:AS58"/>
    <mergeCell ref="AT58:AU58"/>
    <mergeCell ref="AJ45:AQ45"/>
    <mergeCell ref="AR45:AS45"/>
    <mergeCell ref="AT45:AU45"/>
    <mergeCell ref="AJ46:AQ46"/>
    <mergeCell ref="AR46:AS46"/>
    <mergeCell ref="AT46:AU46"/>
    <mergeCell ref="AJ47:AQ47"/>
    <mergeCell ref="AJ48:AQ48"/>
    <mergeCell ref="AR47:AS47"/>
    <mergeCell ref="AJ71:AQ71"/>
    <mergeCell ref="AR69:AS69"/>
    <mergeCell ref="AR70:AS70"/>
    <mergeCell ref="AT69:AU69"/>
    <mergeCell ref="AT70:AU70"/>
    <mergeCell ref="AR71:AS71"/>
    <mergeCell ref="AT71:AU71"/>
    <mergeCell ref="AJ68:AQ68"/>
    <mergeCell ref="AR68:AS68"/>
    <mergeCell ref="AT68:AU68"/>
    <mergeCell ref="AJ69:AQ69"/>
    <mergeCell ref="AJ70:AQ70"/>
    <mergeCell ref="AJ16:AQ16"/>
    <mergeCell ref="AR16:AS16"/>
    <mergeCell ref="AT16:AU16"/>
    <mergeCell ref="AJ66:AQ66"/>
    <mergeCell ref="AJ67:AQ67"/>
    <mergeCell ref="AR66:AS66"/>
    <mergeCell ref="AR67:AS67"/>
    <mergeCell ref="AT66:AU66"/>
    <mergeCell ref="AT67:AU67"/>
    <mergeCell ref="AJ59:AQ59"/>
    <mergeCell ref="AR59:AS59"/>
    <mergeCell ref="AT59:AU59"/>
    <mergeCell ref="AJ60:AQ60"/>
    <mergeCell ref="AR60:AS60"/>
    <mergeCell ref="AT60:AU60"/>
    <mergeCell ref="AJ20:AQ20"/>
    <mergeCell ref="AJ21:AQ21"/>
    <mergeCell ref="AR20:AS20"/>
    <mergeCell ref="AR21:AS21"/>
    <mergeCell ref="AT20:AU20"/>
    <mergeCell ref="AT21:AU21"/>
    <mergeCell ref="AR12:AS12"/>
    <mergeCell ref="AR13:AS13"/>
    <mergeCell ref="AT12:AU12"/>
    <mergeCell ref="AT13:AU13"/>
    <mergeCell ref="AJ15:AQ15"/>
    <mergeCell ref="AR14:AS14"/>
    <mergeCell ref="AR15:AS15"/>
    <mergeCell ref="AT14:AU14"/>
    <mergeCell ref="AT15:AU15"/>
    <mergeCell ref="AR11:AS11"/>
    <mergeCell ref="AT2:AU6"/>
    <mergeCell ref="AT7:AU7"/>
    <mergeCell ref="AT8:AU8"/>
    <mergeCell ref="AT9:AU9"/>
    <mergeCell ref="AT10:AU10"/>
    <mergeCell ref="AT11:AU11"/>
    <mergeCell ref="AR2:AS6"/>
    <mergeCell ref="AR7:AS7"/>
    <mergeCell ref="AR8:AS8"/>
    <mergeCell ref="AR9:AS9"/>
    <mergeCell ref="AR10:AS10"/>
    <mergeCell ref="AJ10:AQ10"/>
    <mergeCell ref="AJ11:AQ11"/>
    <mergeCell ref="AJ12:AQ12"/>
    <mergeCell ref="AJ13:AQ13"/>
    <mergeCell ref="AJ14:AQ14"/>
    <mergeCell ref="AJ2:AQ6"/>
    <mergeCell ref="AJ7:AQ7"/>
    <mergeCell ref="AJ8:AQ8"/>
    <mergeCell ref="AJ9:AQ9"/>
    <mergeCell ref="T5:U5"/>
    <mergeCell ref="V5:X5"/>
    <mergeCell ref="A1:AI1"/>
    <mergeCell ref="A2:I2"/>
    <mergeCell ref="K2:AI2"/>
    <mergeCell ref="A3:J5"/>
    <mergeCell ref="K3:Q5"/>
    <mergeCell ref="R3:X3"/>
    <mergeCell ref="Y3:AC5"/>
    <mergeCell ref="AD3:AI5"/>
    <mergeCell ref="R4:S5"/>
    <mergeCell ref="T4:X4"/>
  </mergeCells>
  <phoneticPr fontId="7" type="noConversion"/>
  <pageMargins left="0.7" right="0.7" top="0.75" bottom="0.75" header="0.3" footer="0.3"/>
  <pageSetup paperSize="9" scale="20" fitToHeight="0" orientation="landscape" r:id="rId1"/>
  <headerFooter>
    <oddFooter>&amp;L_x000D_&amp;1#&amp;"Calibri"&amp;10&amp;K000000 Pública</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2AF59934-8489-4B5C-BC68-240A0A0B0A6B}">
            <xm:f>NOT(ISERROR(SEARCH("EXTREMO",Q7)))</xm:f>
            <xm:f>"EXTREMO"</xm:f>
            <x14:dxf>
              <fill>
                <patternFill>
                  <bgColor rgb="FFC00000"/>
                </patternFill>
              </fill>
            </x14:dxf>
          </x14:cfRule>
          <x14:cfRule type="containsText" priority="6" operator="containsText" id="{1A6F549F-D082-4D5A-A4E3-628BEB216BFA}">
            <xm:f>NOT(ISERROR(SEARCH("ALTO",Q7)))</xm:f>
            <xm:f>"ALTO"</xm:f>
            <x14:dxf>
              <fill>
                <patternFill>
                  <bgColor rgb="FFF6910A"/>
                </patternFill>
              </fill>
            </x14:dxf>
          </x14:cfRule>
          <x14:cfRule type="containsText" priority="7" operator="containsText" id="{0E2E2293-0E53-4482-BD8E-7C1966462AC7}">
            <xm:f>NOT(ISERROR(SEARCH("MODERADO",Q7)))</xm:f>
            <xm:f>"MODERADO"</xm:f>
            <x14:dxf>
              <fill>
                <patternFill>
                  <bgColor rgb="FFFFFF00"/>
                </patternFill>
              </fill>
            </x14:dxf>
          </x14:cfRule>
          <x14:cfRule type="containsText" priority="8" operator="containsText" id="{F34B54AD-0192-481F-9E1B-5A9D28A5BF58}">
            <xm:f>NOT(ISERROR(SEARCH("BAJO",Q7)))</xm:f>
            <xm:f>"BAJO"</xm:f>
            <x14:dxf>
              <fill>
                <patternFill>
                  <bgColor rgb="FF92D050"/>
                </patternFill>
              </fill>
            </x14:dxf>
          </x14:cfRule>
          <xm:sqref>Q7:Q71 AC7:AC71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Yilmar Yeisson Torres Benitez</dc:creator>
  <cp:keywords/>
  <dc:description/>
  <cp:lastModifiedBy>Cindy Carolina Bernal Londono</cp:lastModifiedBy>
  <cp:revision/>
  <cp:lastPrinted>2023-09-07T22:35:01Z</cp:lastPrinted>
  <dcterms:created xsi:type="dcterms:W3CDTF">2023-01-11T20:20:33Z</dcterms:created>
  <dcterms:modified xsi:type="dcterms:W3CDTF">2024-05-17T02:14:52Z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da2c01-e402-4fc9-beb9-bac87f3a3b75_Enabled">
    <vt:lpwstr>true</vt:lpwstr>
  </property>
  <property fmtid="{D5CDD505-2E9C-101B-9397-08002B2CF9AE}" pid="3" name="MSIP_Label_f8da2c01-e402-4fc9-beb9-bac87f3a3b75_SetDate">
    <vt:lpwstr>2024-05-16T01:45:55Z</vt:lpwstr>
  </property>
  <property fmtid="{D5CDD505-2E9C-101B-9397-08002B2CF9AE}" pid="4" name="MSIP_Label_f8da2c01-e402-4fc9-beb9-bac87f3a3b75_Method">
    <vt:lpwstr>Privileged</vt:lpwstr>
  </property>
  <property fmtid="{D5CDD505-2E9C-101B-9397-08002B2CF9AE}" pid="5" name="MSIP_Label_f8da2c01-e402-4fc9-beb9-bac87f3a3b75_Name">
    <vt:lpwstr>f8da2c01-e402-4fc9-beb9-bac87f3a3b75</vt:lpwstr>
  </property>
  <property fmtid="{D5CDD505-2E9C-101B-9397-08002B2CF9AE}" pid="6" name="MSIP_Label_f8da2c01-e402-4fc9-beb9-bac87f3a3b75_SiteId">
    <vt:lpwstr>1a0673c6-24e1-476d-bb4d-ba6a91a3c588</vt:lpwstr>
  </property>
  <property fmtid="{D5CDD505-2E9C-101B-9397-08002B2CF9AE}" pid="7" name="MSIP_Label_f8da2c01-e402-4fc9-beb9-bac87f3a3b75_ActionId">
    <vt:lpwstr>6bd8518f-905c-4ba0-8cac-85b87f7b5ce3</vt:lpwstr>
  </property>
  <property fmtid="{D5CDD505-2E9C-101B-9397-08002B2CF9AE}" pid="8" name="MSIP_Label_f8da2c01-e402-4fc9-beb9-bac87f3a3b75_ContentBits">
    <vt:lpwstr>2</vt:lpwstr>
  </property>
</Properties>
</file>