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sandra.montero\Desktop\PMI PARA JEFE\"/>
    </mc:Choice>
  </mc:AlternateContent>
  <xr:revisionPtr revIDLastSave="0" documentId="13_ncr:1_{C356836E-FFC4-49D1-BDF4-3364CC20EFF6}" xr6:coauthVersionLast="41" xr6:coauthVersionMax="41" xr10:uidLastSave="{00000000-0000-0000-0000-000000000000}"/>
  <bookViews>
    <workbookView xWindow="-120" yWindow="-120" windowWidth="24240" windowHeight="13140" tabRatio="830" xr2:uid="{00000000-000D-0000-FFFF-FFFF00000000}"/>
  </bookViews>
  <sheets>
    <sheet name="PMI" sheetId="17" r:id="rId1"/>
    <sheet name="PM CB Sgm Mayo 2019" sheetId="21" r:id="rId2"/>
    <sheet name="CB-0402S  PM SEGUIMIENTO" sheetId="10" state="hidden" r:id="rId3"/>
  </sheets>
  <definedNames>
    <definedName name="_xlnm._FilterDatabase" localSheetId="2" hidden="1">'CB-0402S  PM SEGUIMIENTO'!$A$10:$O$116</definedName>
    <definedName name="_xlnm._FilterDatabase" localSheetId="1" hidden="1">'PM CB Sgm Mayo 2019'!$A$10:$BC$197</definedName>
    <definedName name="_xlnm._FilterDatabase" localSheetId="0" hidden="1">PMI!$A$1:$AA$215</definedName>
    <definedName name="_xlnm.Print_Titles" localSheetId="1">'PM CB Sgm Mayo 2019'!$10:$10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08" i="21" l="1"/>
  <c r="AF193" i="21"/>
  <c r="A159" i="21"/>
  <c r="A160" i="21" s="1"/>
  <c r="A161" i="21" s="1"/>
  <c r="A162" i="21" s="1"/>
  <c r="A163" i="21" s="1"/>
  <c r="A164" i="21" s="1"/>
  <c r="A165" i="21" s="1"/>
  <c r="A166" i="21" s="1"/>
  <c r="A167" i="21" s="1"/>
  <c r="A168" i="21" s="1"/>
  <c r="A169" i="21" s="1"/>
  <c r="A170" i="21" s="1"/>
  <c r="A171" i="21" s="1"/>
  <c r="A172" i="21" s="1"/>
  <c r="A173" i="21" s="1"/>
  <c r="A174" i="21" s="1"/>
  <c r="A175" i="21" s="1"/>
  <c r="A176" i="21" s="1"/>
  <c r="A177" i="21" s="1"/>
  <c r="A178" i="21" s="1"/>
  <c r="A179" i="21" s="1"/>
  <c r="A180" i="21" s="1"/>
  <c r="A181" i="21" s="1"/>
  <c r="A182" i="21" s="1"/>
  <c r="A183" i="21" s="1"/>
  <c r="A184" i="21" s="1"/>
  <c r="A185" i="21" s="1"/>
  <c r="A186" i="21" s="1"/>
  <c r="A187" i="21" s="1"/>
  <c r="A188" i="21" s="1"/>
  <c r="A189" i="21" s="1"/>
  <c r="A190" i="21" s="1"/>
  <c r="A191" i="21" s="1"/>
  <c r="A192" i="21" s="1"/>
  <c r="A193" i="21" s="1"/>
  <c r="A194" i="21" s="1"/>
  <c r="A195" i="21" s="1"/>
  <c r="A196" i="21" s="1"/>
  <c r="A197" i="21" s="1"/>
  <c r="A106" i="10" l="1"/>
  <c r="A107" i="10"/>
  <c r="A108" i="10"/>
  <c r="A109" i="10"/>
  <c r="A110" i="10" s="1"/>
  <c r="A111" i="10" s="1"/>
  <c r="A112" i="10" s="1"/>
  <c r="A113" i="10" s="1"/>
  <c r="A114" i="10" s="1"/>
  <c r="A115" i="10" s="1"/>
  <c r="A1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JENITH</author>
    <author xml:space="preserve"> </author>
    <author>Viviana Rocio Bejarano Camargo</author>
    <author>Claudia Patricia Diaz Carrillo</author>
  </authors>
  <commentList>
    <comment ref="U3" authorId="0" shapeId="0" xr:uid="{F230EC8A-6B72-4935-9AD3-4E2E4BE413BE}">
      <text>
        <r>
          <rPr>
            <b/>
            <sz val="8"/>
            <color indexed="81"/>
            <rFont val="Tahoma"/>
            <family val="2"/>
          </rPr>
          <t>SDHT: Este espacio corresponde al seguimiento realizado por el área de control interno.
Una vez realizado el seguimiento a las acciones y de acuerdo con los avances, la valoración de las evidencias, y los tiempos de ejecución, defina su estado así:
VIGENTE: El periodo de ejecución de la acción aún se encuentra vigente para su cumplimiento.
ATRASADO: El período de ejecución de la acción ha expirado y aún no se ha ejecutado.
EN REVISION: La acción ó acciones propuestas se encuentran en revisión por cualquiera de los intervinientes.
CERRADO: La acción de mejora se ha ejecutado, aún por fuera del tiempo establecido.
PARA CIERRE POR CONTRALORÍA: La acción se cumplió pero está pendiente ser cerrada por la Contraloría en la siguiente vigencia.
CERRADA POR CONTRALORÍA: La acción se ha ejecutado de acuerdo con la verificación de la Contraloría de Bogotá.</t>
        </r>
      </text>
    </comment>
    <comment ref="U4" authorId="1" shapeId="0" xr:uid="{41FE969B-15C4-46F5-B499-5BF5E5081272}">
      <text>
        <r>
          <rPr>
            <b/>
            <sz val="8"/>
            <color indexed="81"/>
            <rFont val="Tahoma"/>
            <family val="2"/>
          </rPr>
          <t>SDHT: Indique la fecha de seguimiento a las acciones</t>
        </r>
      </text>
    </comment>
    <comment ref="V4" authorId="1" shapeId="0" xr:uid="{27BC5BD6-0FD7-4AF5-82CB-4963165541AF}">
      <text>
        <r>
          <rPr>
            <b/>
            <sz val="8"/>
            <color indexed="81"/>
            <rFont val="Tahoma"/>
            <family val="2"/>
          </rPr>
          <t>SDHT: Registre el número del acta, ficha técnica u otro mecanismo en el cual se registró el seguimiento.</t>
        </r>
      </text>
    </comment>
    <comment ref="Z4" authorId="1" shapeId="0" xr:uid="{EEE29159-A787-4616-95BF-6F61E779939B}">
      <text>
        <r>
          <rPr>
            <b/>
            <sz val="8"/>
            <color indexed="81"/>
            <rFont val="Tahoma"/>
            <family val="2"/>
          </rPr>
          <t>SDHT: De acuerdo con la valoración de las evidencias, avances y el indicador planteado, registre cuantitativamente el logro.</t>
        </r>
      </text>
    </comment>
    <comment ref="AA4" authorId="1" shapeId="0" xr:uid="{854CD87E-45AB-4063-AA34-E1CE123218A8}">
      <text>
        <r>
          <rPr>
            <b/>
            <sz val="8"/>
            <color indexed="81"/>
            <rFont val="Tahoma"/>
            <family val="2"/>
          </rPr>
          <t>SDHT: Seleccione el estado de avance en el que queda la acción</t>
        </r>
      </text>
    </comment>
    <comment ref="Y53" authorId="2" shapeId="0" xr:uid="{3010C101-2648-4581-B273-8FA81BD1FF4D}">
      <text>
        <r>
          <rPr>
            <b/>
            <sz val="9"/>
            <color indexed="81"/>
            <rFont val="Tahoma"/>
            <family val="2"/>
          </rPr>
          <t>Viviana Rocio Bejarano Camargo:</t>
        </r>
        <r>
          <rPr>
            <sz val="9"/>
            <color indexed="81"/>
            <rFont val="Tahoma"/>
            <family val="2"/>
          </rPr>
          <t xml:space="preserve">
mismo comentario del anterior</t>
        </r>
      </text>
    </comment>
    <comment ref="K111" authorId="3" shapeId="0" xr:uid="{F4A64584-89CF-4AB9-9523-C94F24562193}">
      <text>
        <r>
          <rPr>
            <sz val="14"/>
            <color indexed="81"/>
            <rFont val="Tahoma"/>
            <family val="2"/>
          </rPr>
          <t>TENIENDO EN CUENTA LAS ACTIVIDADES DEFINIDAS, SE RECOMIENDA ESTABLECER UNA META E INDICADOR POR CADA UNA A FIN DE MEDIR EL CUMPLIMIENTO DELAS MISMAS</t>
        </r>
        <r>
          <rPr>
            <sz val="9"/>
            <color indexed="81"/>
            <rFont val="Tahoma"/>
            <family val="2"/>
          </rPr>
          <t xml:space="preserve">
</t>
        </r>
      </text>
    </comment>
  </commentList>
</comments>
</file>

<file path=xl/sharedStrings.xml><?xml version="1.0" encoding="utf-8"?>
<sst xmlns="http://schemas.openxmlformats.org/spreadsheetml/2006/main" count="7736" uniqueCount="3405">
  <si>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</si>
  <si>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</si>
  <si>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</si>
  <si>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</si>
  <si>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</si>
  <si>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</si>
  <si>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</si>
  <si>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</si>
  <si>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</si>
  <si>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</si>
  <si>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</si>
  <si>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</si>
  <si>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</si>
  <si>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</si>
  <si>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</si>
  <si>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</si>
  <si>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</si>
  <si>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</si>
  <si>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</si>
  <si>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</si>
  <si>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</si>
  <si>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</si>
  <si>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</si>
  <si>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</si>
  <si>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</si>
  <si>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</si>
  <si>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</si>
  <si>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</si>
  <si>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</si>
  <si>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</si>
  <si>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</si>
  <si>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</si>
  <si>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</si>
  <si>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</si>
  <si>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</si>
  <si>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</si>
  <si>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</si>
  <si>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</si>
  <si>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</si>
  <si>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</si>
  <si>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</si>
  <si>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</si>
  <si>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</si>
  <si>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</si>
  <si>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</si>
  <si>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</si>
  <si>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</si>
  <si>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</si>
  <si>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</si>
  <si>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</si>
  <si>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</si>
  <si>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</si>
  <si>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</si>
  <si>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</si>
  <si>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</si>
  <si>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</si>
  <si>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</si>
  <si>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</si>
  <si>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</si>
  <si>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</si>
  <si>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</si>
  <si>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</si>
  <si>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</si>
  <si>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</si>
  <si>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</si>
  <si>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</si>
  <si>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</si>
  <si>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</si>
  <si>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</si>
  <si>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</si>
  <si>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</si>
  <si>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</si>
  <si>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</si>
  <si>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</si>
  <si>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</si>
  <si>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</si>
  <si>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</si>
  <si>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</si>
  <si>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</si>
  <si>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</si>
  <si>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</si>
  <si>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</si>
  <si>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</si>
  <si>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</si>
  <si>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</si>
  <si>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</si>
  <si>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</si>
  <si>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</si>
  <si>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</si>
  <si>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</si>
  <si>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</si>
  <si>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</si>
  <si>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</si>
  <si>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</si>
  <si>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</si>
  <si>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</si>
  <si>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</si>
  <si>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</si>
  <si>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</si>
  <si>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</si>
  <si>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</si>
  <si>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</si>
  <si>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</si>
  <si>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</si>
  <si>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</si>
  <si>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</si>
  <si>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</si>
  <si>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</si>
  <si>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</si>
  <si>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</si>
  <si>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</si>
  <si>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</si>
  <si>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</si>
  <si>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</si>
  <si>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</si>
  <si>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</si>
  <si>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</si>
  <si>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</si>
  <si>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</si>
  <si>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</si>
  <si>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</si>
  <si>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</si>
  <si>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</si>
  <si>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</si>
  <si>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</si>
  <si>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</si>
  <si>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</si>
  <si>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</si>
  <si>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</si>
  <si>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</si>
  <si>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</si>
  <si>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</si>
  <si>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</si>
  <si>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</si>
  <si>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</si>
  <si>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</si>
  <si>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</si>
  <si>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</si>
  <si>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</si>
  <si>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</si>
  <si>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</si>
  <si>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</si>
  <si>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</si>
  <si>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</si>
  <si>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</si>
  <si>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</si>
  <si>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</si>
  <si>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</si>
  <si>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</si>
  <si>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</si>
  <si>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</si>
  <si>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</si>
  <si>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</si>
  <si>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</si>
  <si>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</si>
  <si>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</si>
  <si>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</si>
  <si>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</si>
  <si>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</si>
  <si>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</si>
  <si>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</si>
  <si>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</si>
  <si>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</si>
  <si>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</si>
  <si>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</si>
  <si>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</si>
  <si>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</si>
  <si>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</si>
  <si>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</si>
  <si>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</si>
  <si>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</si>
  <si>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</si>
  <si>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</si>
  <si>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</si>
  <si>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</si>
  <si>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</si>
  <si>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</si>
  <si>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</si>
  <si>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</si>
  <si>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</si>
  <si>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</si>
  <si>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</si>
  <si>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</si>
  <si>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</si>
  <si>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</si>
  <si>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</si>
  <si>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</si>
  <si>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</si>
  <si>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</si>
  <si>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</si>
  <si>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</si>
  <si>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</si>
  <si>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</si>
  <si>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</si>
  <si>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</si>
  <si>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</si>
  <si>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</si>
  <si>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</si>
  <si>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</si>
  <si>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</si>
  <si>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</si>
  <si>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</si>
  <si>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</si>
  <si>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</si>
  <si>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</si>
  <si>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</si>
  <si>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</si>
  <si>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</si>
  <si>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</si>
  <si>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</si>
  <si>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</si>
  <si>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</si>
  <si>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</si>
  <si>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</si>
  <si>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</si>
  <si>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</si>
  <si>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</si>
  <si>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</si>
  <si>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</si>
  <si>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</si>
  <si>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</si>
  <si>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</si>
  <si>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</si>
  <si>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</si>
  <si>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</si>
  <si>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</si>
  <si>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</si>
  <si>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</si>
  <si>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</si>
  <si>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</si>
  <si>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</si>
  <si>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</si>
  <si>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</si>
  <si>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</si>
  <si>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</si>
  <si>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</si>
  <si>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</si>
  <si>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</si>
  <si>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</si>
  <si>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</si>
  <si>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</si>
  <si>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</si>
  <si>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</si>
  <si>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</si>
  <si>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</si>
  <si>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</si>
  <si>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</si>
  <si>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</si>
  <si>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</si>
  <si>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</si>
  <si>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</si>
  <si>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</si>
  <si>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</si>
  <si>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</si>
  <si>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</si>
  <si>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</si>
  <si>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</si>
  <si>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</si>
  <si>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</si>
  <si>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</si>
  <si>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</si>
  <si>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</si>
  <si>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</si>
  <si>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</si>
  <si>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</si>
  <si>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</si>
  <si>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</si>
  <si>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</si>
  <si>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</si>
  <si>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</si>
  <si>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</si>
  <si>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</si>
  <si>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</si>
  <si>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</si>
  <si>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</si>
  <si>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</si>
  <si>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</si>
  <si>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</si>
  <si>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</si>
  <si>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</si>
  <si>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</si>
  <si>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</si>
  <si>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</si>
  <si>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</si>
  <si>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</si>
  <si>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</si>
  <si>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</si>
  <si>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</si>
  <si>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</si>
  <si>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</si>
  <si>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</si>
  <si>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</si>
  <si>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</si>
  <si>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</si>
  <si>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</si>
  <si>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</si>
  <si>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</si>
  <si>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</si>
  <si>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</si>
  <si>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</si>
  <si>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</si>
  <si>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</si>
  <si>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</si>
  <si>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</si>
  <si>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</si>
  <si>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</si>
  <si>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</si>
  <si>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</si>
  <si>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</si>
  <si>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</si>
  <si>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</si>
  <si>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</si>
  <si>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</si>
  <si>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</si>
  <si>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</si>
  <si>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</si>
  <si>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</si>
  <si>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</si>
  <si>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</si>
  <si>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</si>
  <si>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</si>
  <si>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</si>
  <si>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</si>
  <si>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</si>
  <si>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</si>
  <si>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</si>
  <si>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</si>
  <si>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</si>
  <si>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</si>
  <si>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</si>
  <si>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</si>
  <si>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</si>
  <si>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</si>
  <si>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</si>
  <si>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</si>
  <si>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</si>
  <si>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</si>
  <si>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</si>
  <si>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</si>
  <si>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</si>
  <si>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</si>
  <si>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</si>
  <si>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</si>
  <si>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</si>
  <si>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</si>
  <si>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</si>
  <si>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</si>
  <si>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</si>
  <si>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</si>
  <si>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</si>
  <si>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</si>
  <si>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</si>
  <si>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</si>
  <si>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</si>
  <si>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</si>
  <si>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</si>
  <si>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</si>
  <si>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</si>
  <si>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</si>
  <si>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</si>
  <si>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</si>
  <si>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</si>
  <si>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</si>
  <si>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</si>
  <si>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</si>
  <si>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</si>
  <si>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</si>
  <si>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</si>
  <si>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</si>
  <si>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</si>
  <si>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</si>
  <si>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</si>
  <si>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</si>
  <si>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</si>
  <si>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</si>
  <si>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</si>
  <si>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</si>
  <si>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</si>
  <si>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</si>
  <si>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</si>
  <si>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</si>
  <si>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</si>
  <si>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</si>
  <si>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</si>
  <si>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</si>
  <si>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</si>
  <si>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</si>
  <si>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</si>
  <si>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</si>
  <si>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</si>
  <si>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</si>
  <si>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</si>
  <si>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</si>
  <si>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</si>
  <si>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</si>
  <si>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</si>
  <si>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</si>
  <si>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</si>
  <si>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</si>
  <si>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</si>
  <si>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</si>
  <si>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</si>
  <si>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</si>
  <si>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</si>
  <si>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</si>
  <si>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</si>
  <si>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</si>
  <si>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</si>
  <si>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</si>
  <si>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</si>
  <si>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</si>
  <si>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</si>
  <si>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</si>
  <si>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</si>
  <si>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</si>
  <si>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</si>
  <si>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</si>
  <si>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</si>
  <si>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</si>
  <si>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</si>
  <si>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</si>
  <si>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</si>
  <si>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</si>
  <si>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</si>
  <si>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</si>
  <si>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</si>
  <si>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</si>
  <si>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</si>
  <si>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</si>
  <si>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</si>
  <si>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</si>
  <si>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</si>
  <si>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</si>
  <si>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</si>
  <si>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</si>
  <si>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</si>
  <si>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</si>
  <si>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</si>
  <si>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</si>
  <si>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</si>
  <si>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</si>
  <si>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</si>
  <si>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</si>
  <si>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</si>
  <si>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</si>
  <si>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</si>
  <si>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</si>
  <si>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</si>
  <si>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</si>
  <si>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</si>
  <si>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</si>
  <si>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</si>
  <si>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</si>
  <si>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</si>
  <si>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</si>
  <si>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</si>
  <si>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</si>
  <si>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</si>
  <si>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</si>
  <si>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</si>
  <si>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</si>
  <si>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</si>
  <si>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</si>
  <si>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</si>
  <si>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</si>
  <si>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</si>
  <si>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</si>
  <si>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</si>
  <si>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</si>
  <si>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</si>
  <si>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</si>
  <si>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</si>
  <si>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</si>
  <si>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</si>
  <si>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</si>
  <si>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</si>
  <si>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</si>
  <si>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</si>
  <si>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</si>
  <si>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</si>
  <si>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</si>
  <si>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</si>
  <si>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</si>
  <si>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</si>
  <si>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</si>
  <si>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</si>
  <si>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</si>
  <si>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</si>
  <si>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</si>
  <si>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</si>
  <si>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</si>
  <si>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</si>
  <si>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</si>
  <si>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</si>
  <si>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</si>
  <si>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</si>
  <si>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</si>
  <si>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</si>
  <si>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</si>
  <si>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</si>
  <si>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</si>
  <si>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</si>
  <si>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</si>
  <si>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</si>
  <si>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</si>
  <si>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</si>
  <si>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</si>
  <si>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</si>
  <si>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</si>
  <si>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</si>
  <si>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</si>
  <si>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</si>
  <si>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</si>
  <si>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</si>
  <si>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</si>
  <si>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</si>
  <si>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</si>
  <si>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</si>
  <si>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</si>
  <si>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</si>
  <si>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</si>
  <si>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</si>
  <si>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</si>
  <si>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</si>
  <si>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</si>
  <si>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</si>
  <si>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</si>
  <si>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</si>
  <si>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</si>
  <si>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</si>
  <si>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</si>
  <si>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</si>
  <si>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</si>
  <si>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</si>
  <si>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</si>
  <si>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</si>
  <si>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</si>
  <si>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</si>
  <si>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</si>
  <si>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</si>
  <si>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</si>
  <si>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</si>
  <si>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</si>
  <si>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</si>
  <si>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</si>
  <si>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</si>
  <si>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</si>
  <si>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</si>
  <si>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</si>
  <si>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Gestión Contractual</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</si>
  <si>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</si>
  <si>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</si>
  <si>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</si>
  <si>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</si>
  <si>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</si>
  <si>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</si>
  <si>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</si>
  <si>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</si>
  <si>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</si>
  <si>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</si>
  <si>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</si>
  <si>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</si>
  <si>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</si>
  <si>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</si>
  <si>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</si>
  <si>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</si>
  <si>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</si>
  <si>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</si>
  <si>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</si>
  <si>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</si>
  <si>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</si>
  <si>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</si>
  <si>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</si>
  <si>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</si>
  <si>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</si>
  <si>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</si>
  <si>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</si>
  <si>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</si>
  <si>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</si>
  <si>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</si>
  <si>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</si>
  <si>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</si>
  <si>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</si>
  <si>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</si>
  <si>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</si>
  <si>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</si>
  <si>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</si>
  <si>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</si>
  <si>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</si>
  <si>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</si>
  <si>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</si>
  <si>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</si>
  <si>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</si>
  <si>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</si>
  <si>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</si>
  <si>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</si>
  <si>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</si>
  <si>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</si>
  <si>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</si>
  <si>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</si>
  <si>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</si>
  <si>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</si>
  <si>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</si>
  <si>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</si>
  <si>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 xml:space="preserve">Control de Vivienda y Veeduría a las Curadurías </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</si>
  <si>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</si>
  <si>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</si>
  <si>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</si>
  <si>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</si>
  <si>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</si>
  <si>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</si>
  <si>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</si>
  <si>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</si>
  <si>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</si>
  <si>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</si>
  <si>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</si>
  <si>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</si>
  <si>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</si>
  <si>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</si>
  <si>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</si>
  <si>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</si>
  <si>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</si>
  <si>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</si>
  <si>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</si>
  <si>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</si>
  <si>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</si>
  <si>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</si>
  <si>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</si>
  <si>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</si>
  <si>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</si>
  <si>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</si>
  <si>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</si>
  <si>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</si>
  <si>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</si>
  <si>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</si>
  <si>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</si>
  <si>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</si>
  <si>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</si>
  <si>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</si>
  <si>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</si>
  <si>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</si>
  <si>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</si>
  <si>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</si>
  <si>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</si>
  <si>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</si>
  <si>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</si>
  <si>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</si>
  <si>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</si>
  <si>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</si>
  <si>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</si>
  <si>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</si>
  <si>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</si>
  <si>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</si>
  <si>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</si>
  <si>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</si>
  <si>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</si>
  <si>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</si>
  <si>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</si>
  <si>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r>
      <t xml:space="preserve">Socializar con el proveedor de servicio de transporte el formato </t>
    </r>
    <r>
      <rPr>
        <i/>
        <sz val="12"/>
        <rFont val="Times New Roman"/>
        <family val="1"/>
      </rPr>
      <t>“PS02-FO29 Contr registro serv transp V7”</t>
    </r>
    <r>
      <rPr>
        <sz val="12"/>
        <rFont val="Times New Roman"/>
        <family val="1"/>
      </rPr>
      <t xml:space="preserve"> ajustado con el fin de que capacite al personal encargado de brindar el servicio. </t>
    </r>
  </si>
  <si>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</si>
  <si>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</si>
  <si>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</si>
  <si>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</si>
  <si>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</si>
  <si>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</si>
  <si>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</si>
  <si>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</si>
  <si>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</si>
  <si>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</si>
  <si>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</si>
  <si>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</si>
  <si>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</si>
  <si>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</si>
  <si>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</si>
  <si>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</si>
  <si>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</si>
  <si>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</si>
  <si>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r>
      <t xml:space="preserve">Incluir en los futuros convenios a cargo de la Subdirección de Gestión del Suelo una obligación  en donde el </t>
    </r>
    <r>
      <rPr>
        <i/>
        <sz val="12"/>
        <rFont val="Times New Roman"/>
        <family val="1"/>
      </rPr>
      <t xml:space="preserve">"El Comité Fiduciario deberá realizar el seguimiento y reportar periódicamente el manejo de los recursos al Comité Operativo del Convenio", </t>
    </r>
    <r>
      <rPr>
        <sz val="12"/>
        <rFont val="Times New Roman"/>
        <family val="1"/>
      </rPr>
      <t>solamente en caso de que los recursos aportados por la SDHT sean manejados a través de encargos  Fiduciarios.</t>
    </r>
  </si>
  <si>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</si>
  <si>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</si>
  <si>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</si>
  <si>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</si>
  <si>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</si>
  <si>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</si>
  <si>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</si>
  <si>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</si>
  <si>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</si>
  <si>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</si>
  <si>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</si>
  <si>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</si>
  <si>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</si>
  <si>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</si>
  <si>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</si>
  <si>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</si>
  <si>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</si>
  <si>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</si>
  <si>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</si>
  <si>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</si>
  <si>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</si>
  <si>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</si>
  <si>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</si>
  <si>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</si>
  <si>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</si>
  <si>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</si>
  <si>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</si>
  <si>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</si>
  <si>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</si>
  <si>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</si>
  <si>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</si>
  <si>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</si>
  <si>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</si>
  <si>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</si>
  <si>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</si>
  <si>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</si>
  <si>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</si>
  <si>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</si>
  <si>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</si>
  <si>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</si>
  <si>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</si>
  <si>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</si>
  <si>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</si>
  <si>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</si>
  <si>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</si>
  <si>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</si>
  <si>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</si>
  <si>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</si>
  <si>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</si>
  <si>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</si>
  <si>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</si>
  <si>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</si>
  <si>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</si>
  <si>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</si>
  <si>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</si>
  <si>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</si>
  <si>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</si>
  <si>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</si>
  <si>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</si>
  <si>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</si>
  <si>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</si>
  <si>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</si>
  <si>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</si>
  <si>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</si>
  <si>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</si>
  <si>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</si>
  <si>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</si>
  <si>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</si>
  <si>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</si>
  <si>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</si>
  <si>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</si>
  <si>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</si>
  <si>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</si>
  <si>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</si>
  <si>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</si>
  <si>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</si>
  <si>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</si>
  <si>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</si>
  <si>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</si>
  <si>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</si>
  <si>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</si>
  <si>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</si>
  <si>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</si>
  <si>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</si>
  <si>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</si>
  <si>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</si>
  <si>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</si>
  <si>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</si>
  <si>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</si>
  <si>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</si>
  <si>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</si>
  <si>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</si>
  <si>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</si>
  <si>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</si>
  <si>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</si>
  <si>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</si>
  <si>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</si>
  <si>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</si>
  <si>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</si>
  <si>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</si>
  <si>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</si>
  <si>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</si>
  <si>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</si>
  <si>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</si>
  <si>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</si>
  <si>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</si>
  <si>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</si>
  <si>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</si>
  <si>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</si>
  <si>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</si>
  <si>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</si>
  <si>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</si>
  <si>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</si>
  <si>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</si>
  <si>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</si>
  <si>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</si>
  <si>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</si>
  <si>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</si>
  <si>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</si>
  <si>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</si>
  <si>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</si>
  <si>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</si>
  <si>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</si>
  <si>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</si>
  <si>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</si>
  <si>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</si>
  <si>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</si>
  <si>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</si>
  <si>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</si>
  <si>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</si>
  <si>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</si>
  <si>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</si>
  <si>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</si>
  <si>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</si>
  <si>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</si>
  <si>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</si>
  <si>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</si>
  <si>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</si>
  <si>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</si>
  <si>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</si>
  <si>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</si>
  <si>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</si>
  <si>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</si>
  <si>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</si>
  <si>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</si>
  <si>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</si>
  <si>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</si>
  <si>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</si>
  <si>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</si>
  <si>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</si>
  <si>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</si>
  <si>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</si>
  <si>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</si>
  <si>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</si>
  <si>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2"/>
        <rFont val="Times New Roman"/>
        <family val="1"/>
      </rPr>
      <t>(Pagina 42 - Informe final auditoria regularidad 2017)</t>
    </r>
    <r>
      <rPr>
        <sz val="12"/>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</si>
  <si>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</si>
  <si>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r>
      <t>3.1.3.3. Hallazgo administrativo por el indebido diligenciamiento de las planillas de control de servicio de transporte en el Contrato No. 298 de 2016.</t>
    </r>
    <r>
      <rPr>
        <b/>
        <sz val="12"/>
        <rFont val="Times New Roman"/>
        <family val="1"/>
      </rPr>
      <t>(Pagina 46 - Informe final auditoria regularidad 2017).</t>
    </r>
  </si>
  <si>
    <r>
      <t xml:space="preserve">3.1.3.4 Hallazgo administrativo con presunta incidencia disciplinaria por la carencia en los requisitos reglamentarios de los estudios previos, en el Contrato No. 451 de 2017. </t>
    </r>
    <r>
      <rPr>
        <b/>
        <sz val="12"/>
        <rFont val="Times New Roman"/>
        <family val="1"/>
      </rPr>
      <t>(Pagina 47 - Informe final auditoria regularidad 2017)</t>
    </r>
    <r>
      <rPr>
        <sz val="12"/>
        <rFont val="Times New Roman"/>
        <family val="1"/>
      </rPr>
      <t>.</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</si>
  <si>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</si>
  <si>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2"/>
        <rFont val="Times New Roman"/>
        <family val="1"/>
      </rPr>
      <t>(Pagina 52- Informe final auditoria regularidad 2017).</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</si>
  <si>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</si>
  <si>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</si>
  <si>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</si>
  <si>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</si>
  <si>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</si>
  <si>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</si>
  <si>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</si>
  <si>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</si>
  <si>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2"/>
        <rFont val="Times New Roman"/>
        <family val="1"/>
      </rPr>
      <t>(Pagina 122- Informe final auditoria regularidad 2017)</t>
    </r>
    <r>
      <rPr>
        <sz val="12"/>
        <rFont val="Times New Roman"/>
        <family val="1"/>
      </rPr>
      <t xml:space="preserve">.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</si>
  <si>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</si>
  <si>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</si>
  <si>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</si>
  <si>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</si>
  <si>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</si>
  <si>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</si>
  <si>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</si>
  <si>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</si>
  <si>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</si>
  <si>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</si>
  <si>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</si>
  <si>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</si>
  <si>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2"/>
        <rFont val="Times New Roman"/>
        <family val="1"/>
      </rPr>
      <t xml:space="preserve"> (Pagina 207- Informe final auditoria regularidad 2017).</t>
    </r>
    <r>
      <rPr>
        <sz val="12"/>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</si>
  <si>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2"/>
        <rFont val="Times New Roman"/>
        <family val="1"/>
      </rPr>
      <t>(Pagina 209- Informe final auditoria regularidad 2017).</t>
    </r>
    <r>
      <rPr>
        <sz val="12"/>
        <rFont val="Times New Roman"/>
        <family val="1"/>
      </rPr>
      <t xml:space="preserve"> 
</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</si>
  <si>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</si>
  <si>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</si>
  <si>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2"/>
        <rFont val="Calibri"/>
        <family val="2"/>
        <scheme val="minor"/>
      </rPr>
      <t>$3.350.620</t>
    </r>
    <r>
      <rPr>
        <sz val="12"/>
        <rFont val="Calibri"/>
        <family val="2"/>
        <scheme val="minor"/>
      </rPr>
      <t>, con ocasión a la reducción de 2 cupos del proyecto de vivienda OPV LA UNIÓN - CIUDADELA PORVENIR MZ 28 - Se aceptan parcialmente los argumentos planteados y se ajusta el valor.</t>
    </r>
  </si>
  <si>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</si>
  <si>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</si>
  <si>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</si>
  <si>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</si>
  <si>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</si>
  <si>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</si>
  <si>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</si>
  <si>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</si>
  <si>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</si>
  <si>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</si>
  <si>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</si>
  <si>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</si>
  <si>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</si>
  <si>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</si>
  <si>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</si>
  <si>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</si>
  <si>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</si>
  <si>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</si>
  <si>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</si>
  <si>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</si>
  <si>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</si>
  <si>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</si>
  <si>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</si>
  <si>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</si>
  <si>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</si>
  <si>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</si>
  <si>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</si>
  <si>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</si>
  <si>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</si>
  <si>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</si>
  <si>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</si>
  <si>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</si>
  <si>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</si>
  <si>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</si>
  <si>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</si>
  <si>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</si>
  <si>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</si>
  <si>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</si>
  <si>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</si>
  <si>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</si>
  <si>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</si>
  <si>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</si>
  <si>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</si>
  <si>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</si>
  <si>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</si>
  <si>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</si>
  <si>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</si>
  <si>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</si>
  <si>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</si>
  <si>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</si>
  <si>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4"/>
        <color theme="1"/>
        <rFont val="Times New Roman"/>
        <family val="1"/>
      </rPr>
      <t xml:space="preserve">Agosto 2017: </t>
    </r>
    <r>
      <rPr>
        <sz val="14"/>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</si>
  <si>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4"/>
        <color theme="1"/>
        <rFont val="Times New Roman"/>
        <family val="1"/>
      </rPr>
      <t xml:space="preserve">Agosto de 2017: </t>
    </r>
    <r>
      <rPr>
        <sz val="14"/>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</si>
  <si>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t>8. CERRADO</t>
  </si>
  <si>
    <t>PMI 3</t>
  </si>
  <si>
    <t>Otros Seguimientos</t>
  </si>
  <si>
    <r>
      <rPr>
        <b/>
        <sz val="14"/>
        <rFont val="Times New Roman"/>
        <family val="1"/>
      </rPr>
      <t xml:space="preserve">Hallazgos realizados en Informe Técnico de  "Visita de seguimiento al cumplimiento de la normativa archivística en el D.C." realizado por la Dirección de Archivo de Bogotá, </t>
    </r>
    <r>
      <rPr>
        <sz val="14"/>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</si>
  <si>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</si>
  <si>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</si>
  <si>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</si>
  <si>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</si>
  <si>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</si>
  <si>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</si>
  <si>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</si>
  <si>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</si>
  <si>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</si>
  <si>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</si>
  <si>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</si>
  <si>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</si>
  <si>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</si>
  <si>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</si>
  <si>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</si>
  <si>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</si>
  <si>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</si>
  <si>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</si>
  <si>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</si>
  <si>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</si>
  <si>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</si>
  <si>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</si>
  <si>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</si>
  <si>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</si>
  <si>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</si>
  <si>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r>
      <rPr>
        <b/>
        <sz val="14"/>
        <color theme="1"/>
        <rFont val="Times New Roman"/>
        <family val="1"/>
      </rPr>
      <t>Recomendación:</t>
    </r>
    <r>
      <rPr>
        <sz val="14"/>
        <color theme="1"/>
        <rFont val="Times New Roman"/>
        <family val="1"/>
      </rPr>
      <t xml:space="preserve"> Realizar seguimiento para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PGD  2017 y el  SIG se cuenta con la publicación del mismos actualizada.</t>
    </r>
  </si>
  <si>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</si>
  <si>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</si>
  <si>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</si>
  <si>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</si>
  <si>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</si>
  <si>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</si>
  <si>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</si>
  <si>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</si>
  <si>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PLAN INSTITUCIONAL DE
ARCHIVOS – PINAR 2017 -PS03-MM30/ V 1, publicado y actualizado.</t>
    </r>
  </si>
  <si>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</si>
  <si>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</si>
  <si>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</si>
  <si>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</si>
  <si>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</si>
  <si>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</si>
  <si>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</si>
  <si>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</si>
  <si>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comité de archivo del 4 de abril de 2017 se evidencia la aprobación de la Política de Gestión Documental. </t>
    </r>
  </si>
  <si>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</si>
  <si>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</si>
  <si>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</si>
  <si>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</si>
  <si>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</si>
  <si>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</si>
  <si>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</si>
  <si>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</si>
  <si>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</si>
  <si>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</si>
  <si>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</si>
  <si>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</si>
  <si>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</si>
  <si>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</si>
  <si>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</si>
  <si>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Noviembre 2017: </t>
    </r>
    <r>
      <rPr>
        <sz val="14"/>
        <color theme="1"/>
        <rFont val="Times New Roman"/>
        <family val="1"/>
      </rPr>
      <t xml:space="preserve">En el mapa interactivo - Proceso de Gestión Documental se refleja la actualización del Indicador "Porcentaje del subsistema interno de Gestión Documental y archivo fortalecido" vigencia 2017. </t>
    </r>
  </si>
  <si>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</si>
  <si>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</si>
  <si>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</si>
  <si>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</si>
  <si>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</si>
  <si>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</si>
  <si>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</si>
  <si>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</si>
  <si>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r>
      <t xml:space="preserve">Recomendación: Realizar seguimiento pare verificar el estado de avance sobre la acción.
</t>
    </r>
    <r>
      <rPr>
        <b/>
        <sz val="14"/>
        <color theme="1"/>
        <rFont val="Times New Roman"/>
        <family val="1"/>
      </rPr>
      <t xml:space="preserve">Agosto 2017: </t>
    </r>
    <r>
      <rPr>
        <sz val="14"/>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</si>
  <si>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</si>
  <si>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</si>
  <si>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</si>
  <si>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</si>
  <si>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</si>
  <si>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</si>
  <si>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</si>
  <si>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</si>
  <si>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</si>
  <si>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</si>
  <si>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</si>
  <si>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</si>
  <si>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</si>
  <si>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</si>
  <si>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</si>
  <si>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</si>
  <si>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</si>
  <si>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r>
      <rPr>
        <b/>
        <sz val="14"/>
        <color theme="1"/>
        <rFont val="Times New Roman"/>
        <family val="1"/>
      </rPr>
      <t>Recomendación:</t>
    </r>
    <r>
      <rPr>
        <sz val="14"/>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</si>
  <si>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</si>
  <si>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</si>
  <si>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</si>
  <si>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</si>
  <si>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</si>
  <si>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</si>
  <si>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</si>
  <si>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</si>
  <si>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</si>
  <si>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</si>
  <si>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</si>
  <si>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</si>
  <si>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</si>
  <si>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</si>
  <si>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</si>
  <si>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</si>
  <si>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</si>
  <si>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</si>
  <si>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</si>
  <si>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</si>
  <si>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</si>
  <si>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4"/>
        <color theme="1"/>
        <rFont val="Times New Roman"/>
        <family val="1"/>
      </rPr>
      <t>Noviembre 2017:</t>
    </r>
    <r>
      <rPr>
        <sz val="14"/>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</si>
  <si>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</si>
  <si>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</si>
  <si>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</si>
  <si>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</si>
  <si>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</si>
  <si>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</si>
  <si>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</si>
  <si>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</si>
  <si>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 xml:space="preserve">Agosto 2017: </t>
    </r>
    <r>
      <rPr>
        <sz val="14"/>
        <color theme="1"/>
        <rFont val="Times New Roman"/>
        <family val="1"/>
      </rPr>
      <t>Dentro del proceso de Gestión Documental se cuenta con el documento denominado Hoja de control de ingreso de documentos-PS03-FO379- versión 2.</t>
    </r>
  </si>
  <si>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</si>
  <si>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</si>
  <si>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</si>
  <si>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</si>
  <si>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</si>
  <si>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</si>
  <si>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</si>
  <si>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</si>
  <si>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</si>
  <si>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</si>
  <si>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</si>
  <si>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</si>
  <si>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</si>
  <si>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</si>
  <si>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</si>
  <si>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</si>
  <si>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</si>
  <si>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</si>
  <si>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</si>
  <si>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</si>
  <si>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</si>
  <si>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</si>
  <si>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</si>
  <si>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</si>
  <si>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</si>
  <si>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</si>
  <si>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</si>
  <si>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</si>
  <si>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</si>
  <si>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</si>
  <si>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</si>
  <si>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</si>
  <si>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</si>
  <si>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la entidad debe incluir dentro de la Política Ambiental la prevención de la contaminación. </t>
    </r>
  </si>
  <si>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</si>
  <si>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</si>
  <si>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</si>
  <si>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</si>
  <si>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</si>
  <si>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</si>
  <si>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</si>
  <si>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r>
      <rPr>
        <b/>
        <sz val="14"/>
        <color theme="1"/>
        <rFont val="Times New Roman"/>
        <family val="1"/>
      </rPr>
      <t xml:space="preserve">María Mercedes Rueda: 20/06/2016 : </t>
    </r>
    <r>
      <rPr>
        <sz val="14"/>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</si>
  <si>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En la Política actual del SIG se incluyó un aspecto en materia de Prevención de la Contaminación. Soporte : Pantallazo de la Política en el Mapa Interactivo.</t>
    </r>
  </si>
  <si>
    <t>PMI 25</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</si>
  <si>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</si>
  <si>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</si>
  <si>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</si>
  <si>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</si>
  <si>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</si>
  <si>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</si>
  <si>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</si>
  <si>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</si>
  <si>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</si>
  <si>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</si>
  <si>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</si>
  <si>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</si>
  <si>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aporto el Manual PG03-MM28 "Plan de Gestión Integral de Residuos Peligrosos de la entidad -Versión 2 vigencia 2017",  </t>
    </r>
    <r>
      <rPr>
        <b/>
        <sz val="14"/>
        <color theme="1"/>
        <rFont val="Times New Roman"/>
        <family val="1"/>
      </rPr>
      <t>Matriz de Riesgos</t>
    </r>
    <r>
      <rPr>
        <sz val="14"/>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</si>
  <si>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</si>
  <si>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27</t>
  </si>
  <si>
    <r>
      <rPr>
        <b/>
        <sz val="14"/>
        <color theme="1"/>
        <rFont val="Times New Roman"/>
        <family val="1"/>
      </rPr>
      <t>Visita Administrativa de la Secretaría Distrital de Ambiente</t>
    </r>
    <r>
      <rPr>
        <sz val="14"/>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</si>
  <si>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t>Falta de contratación para suplir este bien en la entidad.</t>
  </si>
  <si>
    <t>Aumento en el consumo del recurso agua.</t>
  </si>
  <si>
    <t>Adquisición de ahorradores faltantes.</t>
  </si>
  <si>
    <t>Adquisición dispositivos ahorradores de agua.</t>
  </si>
  <si>
    <r>
      <rPr>
        <u/>
        <sz val="14"/>
        <color theme="1"/>
        <rFont val="Times New Roman"/>
        <family val="1"/>
      </rPr>
      <t xml:space="preserve">Dispositivos ahorradores adquiridos </t>
    </r>
    <r>
      <rPr>
        <sz val="14"/>
        <color theme="1"/>
        <rFont val="Times New Roman"/>
        <family val="1"/>
      </rPr>
      <t>Dispositivos ahorradores faltantes</t>
    </r>
  </si>
  <si>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</si>
  <si>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</si>
  <si>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t>PMI 28</t>
  </si>
  <si>
    <r>
      <rPr>
        <b/>
        <sz val="14"/>
        <color theme="1"/>
        <rFont val="Times New Roman"/>
        <family val="1"/>
      </rPr>
      <t>Visita Administrativa de la Secretaría Distrital de Ambiente</t>
    </r>
    <r>
      <rPr>
        <sz val="14"/>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</si>
  <si>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</si>
  <si>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</si>
  <si>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</si>
  <si>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</si>
  <si>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r>
      <rPr>
        <u/>
        <sz val="14"/>
        <color theme="1"/>
        <rFont val="Times New Roman"/>
        <family val="1"/>
      </rPr>
      <t xml:space="preserve">Fuentes lumínicas de alta eficacia adquiridas </t>
    </r>
    <r>
      <rPr>
        <sz val="14"/>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</si>
  <si>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</si>
  <si>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</si>
  <si>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t>PMI 29</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</si>
  <si>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</si>
  <si>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</si>
  <si>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</si>
  <si>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</si>
  <si>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</si>
  <si>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</si>
  <si>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r>
      <rPr>
        <u/>
        <sz val="14"/>
        <color theme="1"/>
        <rFont val="Times New Roman"/>
        <family val="1"/>
      </rPr>
      <t xml:space="preserve">Actividades realizadas
</t>
    </r>
    <r>
      <rPr>
        <sz val="14"/>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</si>
  <si>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aporto los planos de ubicación de residuos y clasificación de los mismos, como fotografías de rotulado y clasificación de residuos en el sitio especifico.</t>
    </r>
  </si>
  <si>
    <r>
      <rPr>
        <b/>
        <sz val="14"/>
        <color theme="1"/>
        <rFont val="Times New Roman"/>
        <family val="1"/>
      </rPr>
      <t>María Mercedes Rueda: 20/06/2016:</t>
    </r>
    <r>
      <rPr>
        <sz val="14"/>
        <color theme="1"/>
        <rFont val="Times New Roman"/>
        <family val="1"/>
      </rPr>
      <t xml:space="preserve"> No se evidenciaron gestiones correspondientes a la acción planteada.</t>
    </r>
    <r>
      <rPr>
        <b/>
        <sz val="14"/>
        <color theme="1"/>
        <rFont val="Times New Roman"/>
        <family val="1"/>
      </rPr>
      <t xml:space="preserve"> Recomendación: </t>
    </r>
    <r>
      <rPr>
        <sz val="14"/>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4"/>
        <color theme="1"/>
        <rFont val="Times New Roman"/>
        <family val="1"/>
      </rPr>
      <t>Agosto 2017:  Adecuación de la infraestructura del sitio de almacenamiento:</t>
    </r>
    <r>
      <rPr>
        <sz val="14"/>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4"/>
        <color theme="1"/>
        <rFont val="Times New Roman"/>
        <family val="1"/>
      </rPr>
      <t xml:space="preserve">
Señalización del sitio de almacenamiento de residuos: </t>
    </r>
    <r>
      <rPr>
        <sz val="14"/>
        <color theme="1"/>
        <rFont val="Times New Roman"/>
        <family val="1"/>
      </rPr>
      <t xml:space="preserve"> Se cuenta con la señalización en el sitio enunciado.</t>
    </r>
    <r>
      <rPr>
        <b/>
        <sz val="14"/>
        <color theme="1"/>
        <rFont val="Times New Roman"/>
        <family val="1"/>
      </rPr>
      <t xml:space="preserve">
Embalado y etiquetado semanal de los residuos peligrosos: </t>
    </r>
    <r>
      <rPr>
        <sz val="14"/>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4"/>
        <color theme="1"/>
        <rFont val="Times New Roman"/>
        <family val="1"/>
      </rPr>
      <t xml:space="preserve">Restringir el ingreso al sitio de almacenamiento: </t>
    </r>
    <r>
      <rPr>
        <sz val="14"/>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4"/>
        <color theme="1"/>
        <rFont val="Times New Roman"/>
        <family val="1"/>
      </rPr>
      <t xml:space="preserve">.  </t>
    </r>
    <r>
      <rPr>
        <sz val="14"/>
        <color theme="1"/>
        <rFont val="Times New Roman"/>
        <family val="1"/>
      </rPr>
      <t>En la evaluación del PIGA se continuará con la verificación</t>
    </r>
  </si>
  <si>
    <t>PMI 30</t>
  </si>
  <si>
    <r>
      <rPr>
        <b/>
        <sz val="14"/>
        <color theme="1"/>
        <rFont val="Times New Roman"/>
        <family val="1"/>
      </rPr>
      <t>Visita Administrativa de la Secretaría Distrital de Ambiente</t>
    </r>
    <r>
      <rPr>
        <sz val="14"/>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</si>
  <si>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</si>
  <si>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</si>
  <si>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</si>
  <si>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</si>
  <si>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r>
      <rPr>
        <u/>
        <sz val="14"/>
        <color theme="1"/>
        <rFont val="Times New Roman"/>
        <family val="1"/>
      </rPr>
      <t xml:space="preserve">Certificados de aprovechamiento de aceites usados entregado a la SDHT </t>
    </r>
    <r>
      <rPr>
        <sz val="14"/>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</si>
  <si>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4"/>
        <color theme="1"/>
        <rFont val="Times New Roman"/>
        <family val="1"/>
      </rPr>
      <t>Agosto 2017:</t>
    </r>
    <r>
      <rPr>
        <sz val="14"/>
        <color theme="1"/>
        <rFont val="Times New Roman"/>
        <family val="1"/>
      </rPr>
      <t xml:space="preserve"> La entidad aporto la solicitud al administrador los certificados de disposición que evidencien que existe un control en el manejo de aceites usados y las certificaciones.</t>
    </r>
  </si>
  <si>
    <r>
      <rPr>
        <b/>
        <sz val="14"/>
        <color theme="1"/>
        <rFont val="Times New Roman"/>
        <family val="1"/>
      </rPr>
      <t xml:space="preserve">María Mercedes Rueda: 20/06/2016: </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</si>
  <si>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t>PMI 31</t>
  </si>
  <si>
    <r>
      <rPr>
        <b/>
        <sz val="14"/>
        <color theme="1"/>
        <rFont val="Times New Roman"/>
        <family val="1"/>
      </rPr>
      <t>Visita Administrativa de la Secretaría Distrital de Ambiente</t>
    </r>
    <r>
      <rPr>
        <sz val="14"/>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</si>
  <si>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</si>
  <si>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</si>
  <si>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</si>
  <si>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</si>
  <si>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4"/>
        <color theme="1"/>
        <rFont val="Times New Roman"/>
        <family val="1"/>
      </rPr>
      <t>María Mercedes Rueda: 20/06/2016:</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</si>
  <si>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</si>
  <si>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</si>
  <si>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</si>
  <si>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</si>
  <si>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</si>
  <si>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</si>
  <si>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</si>
  <si>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</si>
  <si>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</si>
  <si>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</si>
  <si>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</si>
  <si>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</si>
  <si>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</si>
  <si>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4"/>
        <color theme="1"/>
        <rFont val="Times New Roman"/>
        <family val="1"/>
      </rPr>
      <t xml:space="preserve">.  </t>
    </r>
    <r>
      <rPr>
        <sz val="14"/>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</si>
  <si>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4"/>
        <color theme="1"/>
        <rFont val="Times New Roman"/>
        <family val="1"/>
      </rPr>
      <t>Septiembre 2017
Actividad 1:</t>
    </r>
    <r>
      <rPr>
        <sz val="14"/>
        <color theme="1"/>
        <rFont val="Times New Roman"/>
        <family val="1"/>
      </rPr>
      <t xml:space="preserve">  Los soportes y evidencias suministradas permiten concluir que los auditores internos de la entidad cuentan con certificaciones de formación en los estándares  NTC GP 1000:2009.
</t>
    </r>
    <r>
      <rPr>
        <b/>
        <sz val="14"/>
        <color theme="1"/>
        <rFont val="Times New Roman"/>
        <family val="1"/>
      </rPr>
      <t xml:space="preserve">Actividad 2: </t>
    </r>
    <r>
      <rPr>
        <sz val="14"/>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4"/>
        <color theme="1"/>
        <rFont val="Times New Roman"/>
        <family val="1"/>
      </rPr>
      <t xml:space="preserve">Actividad 3: </t>
    </r>
    <r>
      <rPr>
        <sz val="14"/>
        <color theme="1"/>
        <rFont val="Times New Roman"/>
        <family val="1"/>
      </rPr>
      <t xml:space="preserve">Los soportes y evidencias suministradas permiten concluir que la socialización de los procedimientos del proceso de Evaluación, Asesoría y Mejoramiento se ejecutó.
</t>
    </r>
    <r>
      <rPr>
        <b/>
        <sz val="14"/>
        <color theme="1"/>
        <rFont val="Times New Roman"/>
        <family val="1"/>
      </rPr>
      <t>Actividad 4:</t>
    </r>
    <r>
      <rPr>
        <sz val="14"/>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</si>
  <si>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</si>
  <si>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</si>
  <si>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</si>
  <si>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</si>
  <si>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</si>
  <si>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</si>
  <si>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</si>
  <si>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</si>
  <si>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</si>
  <si>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</si>
  <si>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</si>
  <si>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</si>
  <si>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r>
      <rPr>
        <b/>
        <sz val="14"/>
        <color theme="1"/>
        <rFont val="Times New Roman"/>
        <family val="1"/>
      </rPr>
      <t xml:space="preserve">Septiembre 2017
Actividad 1 </t>
    </r>
    <r>
      <rPr>
        <sz val="14"/>
        <color theme="1"/>
        <rFont val="Times New Roman"/>
        <family val="1"/>
      </rPr>
      <t xml:space="preserve">: Las evidencias aportadas son suficientes para concluir que la capacitación sobre el requisito 7.3 Diseño y Desarrollo, de las normas NTC GP1000:2009 e ISO 9001:2008 fue ejecutada.                                                                                              
</t>
    </r>
    <r>
      <rPr>
        <b/>
        <sz val="14"/>
        <color theme="1"/>
        <rFont val="Times New Roman"/>
        <family val="1"/>
      </rPr>
      <t>Actividad 2</t>
    </r>
    <r>
      <rPr>
        <sz val="14"/>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4"/>
        <color theme="1"/>
        <rFont val="Times New Roman"/>
        <family val="1"/>
      </rPr>
      <t xml:space="preserve">Actividad 3: </t>
    </r>
    <r>
      <rPr>
        <sz val="14"/>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</si>
  <si>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</si>
  <si>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</si>
  <si>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</si>
  <si>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</si>
  <si>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</si>
  <si>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</si>
  <si>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</si>
  <si>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</si>
  <si>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</si>
  <si>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</si>
  <si>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</si>
  <si>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</si>
  <si>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r>
      <rPr>
        <b/>
        <sz val="14"/>
        <color theme="1"/>
        <rFont val="Times New Roman"/>
        <family val="1"/>
      </rPr>
      <t xml:space="preserve">Septiembre 2017
Actividad 1 </t>
    </r>
    <r>
      <rPr>
        <sz val="14"/>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4"/>
        <color theme="1"/>
        <rFont val="Times New Roman"/>
        <family val="1"/>
      </rPr>
      <t>Actividad 3</t>
    </r>
    <r>
      <rPr>
        <sz val="14"/>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</si>
  <si>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</si>
  <si>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</si>
  <si>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</si>
  <si>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</si>
  <si>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</si>
  <si>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</si>
  <si>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</si>
  <si>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</si>
  <si>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</si>
  <si>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</si>
  <si>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</si>
  <si>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r>
      <rPr>
        <b/>
        <sz val="14"/>
        <rFont val="Times New Roman"/>
        <family val="1"/>
      </rPr>
      <t xml:space="preserve">Septiembre 2017
Actividad 1 </t>
    </r>
    <r>
      <rPr>
        <sz val="14"/>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4"/>
        <rFont val="Times New Roman"/>
        <family val="1"/>
      </rPr>
      <t xml:space="preserve">Actividad 2 </t>
    </r>
    <r>
      <rPr>
        <sz val="14"/>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4"/>
        <rFont val="Times New Roman"/>
        <family val="1"/>
      </rPr>
      <t>Actividad 3</t>
    </r>
    <r>
      <rPr>
        <sz val="14"/>
        <rFont val="Times New Roman"/>
        <family val="1"/>
      </rPr>
      <t>:  El proceso inició la aplicación del procedimiento actualizado según el caso No. 1662 analizado.
Los soportes y evidencias se encuentran disponibles en la Oficina Asesora de Control  Interno.</t>
    </r>
  </si>
  <si>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</si>
  <si>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</si>
  <si>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</si>
  <si>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</si>
  <si>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</si>
  <si>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</si>
  <si>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</si>
  <si>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</si>
  <si>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</si>
  <si>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</si>
  <si>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r>
      <rPr>
        <b/>
        <sz val="14"/>
        <color theme="1"/>
        <rFont val="Times New Roman"/>
        <family val="1"/>
      </rPr>
      <t xml:space="preserve">
Septiembre 2017
Actividad 1 </t>
    </r>
    <r>
      <rPr>
        <sz val="14"/>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4"/>
        <color theme="1"/>
        <rFont val="Times New Roman"/>
        <family val="1"/>
      </rPr>
      <t>Actividad 3</t>
    </r>
    <r>
      <rPr>
        <sz val="14"/>
        <color theme="1"/>
        <rFont val="Times New Roman"/>
        <family val="1"/>
      </rPr>
      <t>: Se registran evidencias y soportes suficientes que demuestran el cumplimiento de la acción planteada 
Los soportes y evidencias se encuentran disponibles en la Oficina Asesora de Control  Interno.</t>
    </r>
  </si>
  <si>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</si>
  <si>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</si>
  <si>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</si>
  <si>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</si>
  <si>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</si>
  <si>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</si>
  <si>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</si>
  <si>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</si>
  <si>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</si>
  <si>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r>
      <t xml:space="preserve">Noviembre 2017: 
</t>
    </r>
    <r>
      <rPr>
        <sz val="14"/>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4"/>
        <color theme="1"/>
        <rFont val="Times New Roman"/>
        <family val="1"/>
      </rPr>
      <t xml:space="preserve">
</t>
    </r>
  </si>
  <si>
    <r>
      <t xml:space="preserve">Noviembre 2017: 
</t>
    </r>
    <r>
      <rPr>
        <sz val="14"/>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4"/>
        <color theme="1"/>
        <rFont val="Times New Roman"/>
        <family val="1"/>
      </rPr>
      <t xml:space="preserve"> Cumplida 100%.</t>
    </r>
    <r>
      <rPr>
        <sz val="14"/>
        <color theme="1"/>
        <rFont val="Times New Roman"/>
        <family val="1"/>
      </rPr>
      <t xml:space="preserve">
</t>
    </r>
    <r>
      <rPr>
        <b/>
        <sz val="14"/>
        <color theme="1"/>
        <rFont val="Times New Roman"/>
        <family val="1"/>
      </rPr>
      <t xml:space="preserve">
Recomendación:</t>
    </r>
    <r>
      <rPr>
        <sz val="14"/>
        <color theme="1"/>
        <rFont val="Times New Roman"/>
        <family val="1"/>
      </rPr>
      <t xml:space="preserve">
Se sugiere hacer evidente la difusión de la actualización de las caracterizaciones de los procesos.</t>
    </r>
  </si>
  <si>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</si>
  <si>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</si>
  <si>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</si>
  <si>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</si>
  <si>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</si>
  <si>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</si>
  <si>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</si>
  <si>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</si>
  <si>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</si>
  <si>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</si>
  <si>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</si>
  <si>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</si>
  <si>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</si>
  <si>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r>
      <t xml:space="preserve">1. Realizar capacitaciones internas al proceso Gestión de bienes, servicios e infraestructura, sobre el procedimiento PG03-PR05 Elaboración y control de documentos.                                                                  
2. Estandarizar e implementar el formato </t>
    </r>
    <r>
      <rPr>
        <i/>
        <sz val="14"/>
        <color theme="1"/>
        <rFont val="Times New Roman"/>
        <family val="1"/>
      </rPr>
      <t>Ficha técnica de vehículo,</t>
    </r>
    <r>
      <rPr>
        <sz val="14"/>
        <color theme="1"/>
        <rFont val="Times New Roman"/>
        <family val="1"/>
      </rPr>
      <t xml:space="preserve"> según lo establecido en el PG03-PR05 Elaboración y control de documentos</t>
    </r>
    <r>
      <rPr>
        <i/>
        <sz val="14"/>
        <color theme="1"/>
        <rFont val="Times New Roman"/>
        <family val="1"/>
      </rPr>
      <t>.             
3</t>
    </r>
    <r>
      <rPr>
        <sz val="14"/>
        <color theme="1"/>
        <rFont val="Times New Roman"/>
        <family val="1"/>
      </rPr>
      <t xml:space="preserve">. Verificar implementación del formato </t>
    </r>
    <r>
      <rPr>
        <i/>
        <sz val="14"/>
        <color theme="1"/>
        <rFont val="Times New Roman"/>
        <family val="1"/>
      </rPr>
      <t xml:space="preserve">Ficha técnica de vehículo.                                    </t>
    </r>
    <r>
      <rPr>
        <sz val="14"/>
        <color theme="1"/>
        <rFont val="Times New Roman"/>
        <family val="1"/>
      </rPr>
      <t xml:space="preserve">                                                                                </t>
    </r>
  </si>
  <si>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</si>
  <si>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</si>
  <si>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</si>
  <si>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</si>
  <si>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</si>
  <si>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</si>
  <si>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</si>
  <si>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</si>
  <si>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</si>
  <si>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</si>
  <si>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</si>
  <si>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</si>
  <si>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</si>
  <si>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</si>
  <si>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</si>
  <si>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</si>
  <si>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</si>
  <si>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</si>
  <si>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</si>
  <si>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</si>
  <si>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</si>
  <si>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</si>
  <si>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</si>
  <si>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</si>
  <si>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</si>
  <si>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</si>
  <si>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</si>
  <si>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</si>
  <si>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</si>
  <si>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</si>
  <si>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</si>
  <si>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</si>
  <si>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</si>
  <si>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</si>
  <si>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</si>
  <si>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</si>
  <si>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</si>
  <si>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</si>
  <si>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</si>
  <si>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</si>
  <si>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</si>
  <si>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</si>
  <si>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</si>
  <si>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</si>
  <si>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</si>
  <si>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</si>
  <si>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</si>
  <si>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</si>
  <si>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</si>
  <si>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</si>
  <si>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</si>
  <si>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</si>
  <si>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</si>
  <si>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</si>
  <si>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</si>
  <si>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</si>
  <si>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</si>
  <si>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</si>
  <si>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</si>
  <si>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</si>
  <si>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</si>
  <si>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</si>
  <si>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</si>
  <si>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</si>
  <si>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</si>
  <si>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</si>
  <si>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r>
      <rPr>
        <b/>
        <sz val="14"/>
        <rFont val="Times New Roman"/>
        <family val="1"/>
      </rPr>
      <t>Septiembre 2017:</t>
    </r>
    <r>
      <rPr>
        <sz val="14"/>
        <rFont val="Times New Roman"/>
        <family val="1"/>
      </rPr>
      <t xml:space="preserve"> PG02-PR18 Comunicación digital esta actualizado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</si>
  <si>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</si>
  <si>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</si>
  <si>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</si>
  <si>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</si>
  <si>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</si>
  <si>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</si>
  <si>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</si>
  <si>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</si>
  <si>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</si>
  <si>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r>
      <rPr>
        <b/>
        <sz val="14"/>
        <rFont val="Times New Roman"/>
        <family val="1"/>
      </rPr>
      <t xml:space="preserve">Noviembre 2017: </t>
    </r>
    <r>
      <rPr>
        <sz val="14"/>
        <rFont val="Times New Roman"/>
        <family val="1"/>
      </rPr>
      <t xml:space="preserve">
1. Se actualizó el procedimiento PG02-PR18 en el mes de julio de 2017.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</si>
  <si>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</si>
  <si>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</si>
  <si>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</si>
  <si>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</si>
  <si>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</si>
  <si>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</si>
  <si>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r>
      <rPr>
        <b/>
        <sz val="14"/>
        <rFont val="Times New Roman"/>
        <family val="1"/>
      </rPr>
      <t xml:space="preserve">Noviembre 2017: </t>
    </r>
    <r>
      <rPr>
        <sz val="14"/>
        <rFont val="Times New Roman"/>
        <family val="1"/>
      </rPr>
      <t xml:space="preserve">No se cuenta con información sobre el estado de las acciones.
</t>
    </r>
    <r>
      <rPr>
        <b/>
        <sz val="14"/>
        <rFont val="Times New Roman"/>
        <family val="1"/>
      </rPr>
      <t>Febrero 2018:</t>
    </r>
    <r>
      <rPr>
        <sz val="14"/>
        <rFont val="Times New Roman"/>
        <family val="1"/>
      </rPr>
      <t xml:space="preserve"> El proceso actualizó el procedimiento  PG02-PR18 versión 3 del 19-12-1017.  Así mismo, se revisa la implementación del procedimiento desde la Oficina Asesora de Comunicaciones</t>
    </r>
  </si>
  <si>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</si>
  <si>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</si>
  <si>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</si>
  <si>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</si>
  <si>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</si>
  <si>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</si>
  <si>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</si>
  <si>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</si>
  <si>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</si>
  <si>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</si>
  <si>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</si>
  <si>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</si>
  <si>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</si>
  <si>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r>
      <rPr>
        <b/>
        <sz val="14"/>
        <rFont val="Times New Roman"/>
        <family val="1"/>
      </rPr>
      <t>Noviembre 2017</t>
    </r>
    <r>
      <rPr>
        <sz val="14"/>
        <rFont val="Times New Roman"/>
        <family val="1"/>
      </rPr>
      <t xml:space="preserve">: Revisar la implementación del documento PG02-PR19 
</t>
    </r>
    <r>
      <rPr>
        <b/>
        <sz val="14"/>
        <rFont val="Times New Roman"/>
        <family val="1"/>
      </rPr>
      <t xml:space="preserve">Febrero 2018: </t>
    </r>
    <r>
      <rPr>
        <sz val="14"/>
        <rFont val="Times New Roman"/>
        <family val="1"/>
      </rPr>
      <t>El proceso actualizó el procedimiento  PG02-PR19 versión 3 del 04-12-1017.Así mismo, aporta  una pieza comunitaria del evento Barrios creativos del 31 de enero de 2018 que corresponda a la implementación del procedimiento.</t>
    </r>
  </si>
  <si>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</si>
  <si>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</si>
  <si>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</si>
  <si>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</si>
  <si>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</si>
  <si>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</si>
  <si>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</si>
  <si>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</si>
  <si>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</si>
  <si>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</si>
  <si>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</si>
  <si>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</si>
  <si>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</si>
  <si>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</si>
  <si>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</si>
  <si>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</si>
  <si>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</si>
  <si>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</si>
  <si>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</si>
  <si>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</si>
  <si>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</si>
  <si>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</si>
  <si>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</si>
  <si>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</si>
  <si>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</si>
  <si>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</si>
  <si>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</si>
  <si>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</si>
  <si>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</si>
  <si>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</si>
  <si>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</si>
  <si>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</si>
  <si>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</si>
  <si>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</si>
  <si>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</si>
  <si>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</si>
  <si>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</si>
  <si>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</si>
  <si>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</si>
  <si>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</si>
  <si>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</si>
  <si>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</si>
  <si>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</si>
  <si>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</si>
  <si>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</si>
  <si>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</si>
  <si>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</si>
  <si>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</si>
  <si>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</si>
  <si>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</si>
  <si>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</si>
  <si>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</si>
  <si>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</si>
  <si>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</si>
  <si>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</si>
  <si>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</si>
  <si>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</si>
  <si>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</si>
  <si>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</si>
  <si>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</si>
  <si>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</si>
  <si>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</si>
  <si>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</si>
  <si>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</si>
  <si>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</si>
  <si>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</si>
  <si>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</si>
  <si>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</si>
  <si>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</si>
  <si>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</si>
  <si>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</si>
  <si>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</si>
  <si>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</si>
  <si>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</si>
  <si>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</si>
  <si>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</si>
  <si>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</si>
  <si>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</si>
  <si>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</si>
  <si>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</si>
  <si>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</si>
  <si>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</si>
  <si>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</si>
  <si>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</si>
  <si>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</si>
  <si>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</si>
  <si>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</si>
  <si>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</si>
  <si>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</si>
  <si>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</si>
  <si>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</si>
  <si>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</si>
  <si>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</si>
  <si>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r>
      <rPr>
        <b/>
        <sz val="14"/>
        <rFont val="Times New Roman"/>
        <family val="1"/>
      </rPr>
      <t>Marzo 2018</t>
    </r>
    <r>
      <rPr>
        <sz val="14"/>
        <rFont val="Times New Roman"/>
        <family val="1"/>
      </rPr>
      <t xml:space="preserve">
1. Mapa de riesgos del proceso evaluación, asesoría y mejoramiento, versión 11 del 06/09/2017.</t>
    </r>
  </si>
  <si>
    <r>
      <rPr>
        <b/>
        <sz val="14"/>
        <color theme="1"/>
        <rFont val="Times New Roman"/>
        <family val="1"/>
      </rPr>
      <t>Marzo 2018</t>
    </r>
    <r>
      <rPr>
        <sz val="14"/>
        <color theme="1"/>
        <rFont val="Times New Roman"/>
        <family val="1"/>
      </rPr>
      <t xml:space="preserve">
La información aportada por el proceso permite evidenciar cumplimiento, de acuerdo al indicador definido para la acción.</t>
    </r>
  </si>
  <si>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</si>
  <si>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</si>
  <si>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</si>
  <si>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</si>
  <si>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</si>
  <si>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</si>
  <si>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r>
      <rPr>
        <b/>
        <sz val="14"/>
        <rFont val="Times New Roman"/>
        <family val="1"/>
      </rPr>
      <t>Marzo 2018</t>
    </r>
    <r>
      <rPr>
        <sz val="14"/>
        <rFont val="Times New Roman"/>
        <family val="1"/>
      </rPr>
      <t xml:space="preserve">
1. Caracterización del proceso evaluación, asesoría y mejoramiento, versión 8 el 31/08/2017.</t>
    </r>
  </si>
  <si>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</si>
  <si>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</si>
  <si>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</si>
  <si>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</si>
  <si>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</si>
  <si>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</si>
  <si>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</si>
  <si>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</si>
  <si>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</si>
  <si>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</si>
  <si>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</si>
  <si>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</si>
  <si>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r>
      <rPr>
        <b/>
        <sz val="14"/>
        <color theme="1"/>
        <rFont val="Times New Roman"/>
        <family val="1"/>
      </rPr>
      <t>Marzo 2018</t>
    </r>
    <r>
      <rPr>
        <sz val="14"/>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</si>
  <si>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</si>
  <si>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</si>
  <si>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</si>
  <si>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</si>
  <si>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</si>
  <si>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</si>
  <si>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r>
      <rPr>
        <b/>
        <sz val="14"/>
        <color theme="1"/>
        <rFont val="Times New Roman"/>
        <family val="1"/>
      </rPr>
      <t>Marzo 2018</t>
    </r>
    <r>
      <rPr>
        <sz val="14"/>
        <color theme="1"/>
        <rFont val="Times New Roman"/>
        <family val="1"/>
      </rPr>
      <t xml:space="preserve">
1. Se verifican los planes de auditoría correspondientes a las auditorías programadas y realizadas a los proyectos de inversión 417, 418, 1102, 800, 7505 y 491.
   </t>
    </r>
    <r>
      <rPr>
        <u/>
        <sz val="14"/>
        <color theme="1"/>
        <rFont val="Times New Roman"/>
        <family val="1"/>
      </rPr>
      <t>417</t>
    </r>
    <r>
      <rPr>
        <sz val="14"/>
        <color theme="1"/>
        <rFont val="Times New Roman"/>
        <family val="1"/>
      </rPr>
      <t xml:space="preserve">:  radicados 3-2017-58066 del 25/07/2017 y 3-2017-71490 del 31/08/2017, en estos planes no se incluye como criterio de auditoría el seguimiento al normograma.
   </t>
    </r>
    <r>
      <rPr>
        <u/>
        <sz val="14"/>
        <color theme="1"/>
        <rFont val="Times New Roman"/>
        <family val="1"/>
      </rPr>
      <t>418</t>
    </r>
    <r>
      <rPr>
        <sz val="14"/>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4"/>
        <color theme="1"/>
        <rFont val="Times New Roman"/>
        <family val="1"/>
      </rPr>
      <t>1102</t>
    </r>
    <r>
      <rPr>
        <sz val="14"/>
        <color theme="1"/>
        <rFont val="Times New Roman"/>
        <family val="1"/>
      </rPr>
      <t xml:space="preserve">: radicado 3-2017-91379 del 27/10/2017 en este plan se incluye como actividad a realizar el seguimiento al normograma.,
   </t>
    </r>
    <r>
      <rPr>
        <u/>
        <sz val="14"/>
        <color theme="1"/>
        <rFont val="Times New Roman"/>
        <family val="1"/>
      </rPr>
      <t>800</t>
    </r>
    <r>
      <rPr>
        <sz val="14"/>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4"/>
        <color theme="1"/>
        <rFont val="Times New Roman"/>
        <family val="1"/>
      </rPr>
      <t>7505</t>
    </r>
    <r>
      <rPr>
        <sz val="14"/>
        <color theme="1"/>
        <rFont val="Times New Roman"/>
        <family val="1"/>
      </rPr>
      <t xml:space="preserve">: en este plan se incluye como actividad a realizar el seguimiento a normograma y cumplimiento legal.
   </t>
    </r>
    <r>
      <rPr>
        <u/>
        <sz val="14"/>
        <color theme="1"/>
        <rFont val="Times New Roman"/>
        <family val="1"/>
      </rPr>
      <t>491</t>
    </r>
    <r>
      <rPr>
        <sz val="14"/>
        <color theme="1"/>
        <rFont val="Times New Roman"/>
        <family val="1"/>
      </rPr>
      <t>: radicado 3-2017-71491 del 31/08/2017, en este plan se incluye como actividad a realizar el seguimiento al cumplimiento legal, lo cual puede relacionarse como seguimiento al normograma.</t>
    </r>
  </si>
  <si>
    <t>PMI 68</t>
  </si>
  <si>
    <t>Actualizar el normograma del proceso de Evaluación, Asesoría y Mejoramiento</t>
  </si>
  <si>
    <t>Normograma actualizado / Normograma anterior</t>
  </si>
  <si>
    <r>
      <rPr>
        <b/>
        <sz val="14"/>
        <rFont val="Times New Roman"/>
        <family val="1"/>
      </rPr>
      <t>Marzo 2018</t>
    </r>
    <r>
      <rPr>
        <sz val="14"/>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</si>
  <si>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</si>
  <si>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</si>
  <si>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</si>
  <si>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</si>
  <si>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</si>
  <si>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</si>
  <si>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</si>
  <si>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r>
      <rPr>
        <b/>
        <sz val="14"/>
        <rFont val="Times New Roman"/>
        <family val="1"/>
      </rPr>
      <t>Marzo 2018</t>
    </r>
    <r>
      <rPr>
        <sz val="14"/>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</si>
  <si>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</si>
  <si>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</si>
  <si>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</si>
  <si>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4"/>
        <color theme="1"/>
        <rFont val="Times New Roman"/>
        <family val="1"/>
      </rPr>
      <t xml:space="preserve">
</t>
    </r>
  </si>
  <si>
    <t>Programa Anual de Auditorias ajustado.</t>
  </si>
  <si>
    <r>
      <rPr>
        <b/>
        <sz val="14"/>
        <rFont val="Times New Roman"/>
        <family val="1"/>
      </rPr>
      <t>Marzo 2018</t>
    </r>
    <r>
      <rPr>
        <sz val="14"/>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</si>
  <si>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t>PMI 71</t>
  </si>
  <si>
    <t>Solicitar la convocatoria del Comité Directivo, Comité SIG o quien haga sus veces para someter a aprobación los ajustes al Programa Anual de Auditorias</t>
  </si>
  <si>
    <t xml:space="preserve">
Programa Anual de Auditorias aprobado.
</t>
  </si>
  <si>
    <r>
      <rPr>
        <b/>
        <sz val="14"/>
        <rFont val="Times New Roman"/>
        <family val="1"/>
      </rPr>
      <t>Marzo 2018</t>
    </r>
    <r>
      <rPr>
        <sz val="14"/>
        <rFont val="Times New Roman"/>
        <family val="1"/>
      </rPr>
      <t xml:space="preserve">
1. Acta de Comité Directivo 12 del 15 y 22/08/2017 en el cual se trató como tema 2"Aprobación modificación programa anual de auditorías internas para la vigencia 2017".</t>
    </r>
  </si>
  <si>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</si>
  <si>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</si>
  <si>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</si>
  <si>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</si>
  <si>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</si>
  <si>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</si>
  <si>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r>
      <rPr>
        <b/>
        <sz val="14"/>
        <color theme="1"/>
        <rFont val="Times New Roman"/>
        <family val="1"/>
      </rPr>
      <t>Marzo 2018</t>
    </r>
    <r>
      <rPr>
        <sz val="14"/>
        <color theme="1"/>
        <rFont val="Times New Roman"/>
        <family val="1"/>
      </rPr>
      <t xml:space="preserve">
1. PE01-PR06 Acciones preventivas, correctivas y de mejora, versión 7 del 24/11/2017.
2. PE01-FO385 Análisis de causas, versión 3 del 28/08/2017.</t>
    </r>
  </si>
  <si>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</si>
  <si>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</si>
  <si>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</si>
  <si>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</si>
  <si>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r>
      <rPr>
        <b/>
        <sz val="14"/>
        <color theme="1"/>
        <rFont val="Times New Roman"/>
        <family val="1"/>
      </rPr>
      <t>Marzo 2018</t>
    </r>
    <r>
      <rPr>
        <sz val="14"/>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</si>
  <si>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</si>
  <si>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</si>
  <si>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</si>
  <si>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r>
      <rPr>
        <b/>
        <sz val="14"/>
        <color theme="1"/>
        <rFont val="Times New Roman"/>
        <family val="1"/>
      </rPr>
      <t>Marzo 2018</t>
    </r>
    <r>
      <rPr>
        <sz val="14"/>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</si>
  <si>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4"/>
        <color theme="1"/>
        <rFont val="Times New Roman"/>
        <family val="1"/>
      </rPr>
      <t>Marzo 2018</t>
    </r>
    <r>
      <rPr>
        <sz val="14"/>
        <color theme="1"/>
        <rFont val="Times New Roman"/>
        <family val="1"/>
      </rPr>
      <t xml:space="preserve">
La información aportada por el proceso permite evidenciar cumplimiento de la acción formulada.</t>
    </r>
  </si>
  <si>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</si>
  <si>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</si>
  <si>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</si>
  <si>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</si>
  <si>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</si>
  <si>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</si>
  <si>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r>
      <rPr>
        <b/>
        <sz val="14"/>
        <color theme="1"/>
        <rFont val="Times New Roman"/>
        <family val="1"/>
      </rPr>
      <t>Marzo 2018</t>
    </r>
    <r>
      <rPr>
        <sz val="14"/>
        <color theme="1"/>
        <rFont val="Times New Roman"/>
        <family val="1"/>
      </rPr>
      <t xml:space="preserve">
1. PE01-PR03 Producto no conforme, versión 5 de 16/08/2017.</t>
    </r>
  </si>
  <si>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</si>
  <si>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</si>
  <si>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</si>
  <si>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</si>
  <si>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</si>
  <si>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</si>
  <si>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</si>
  <si>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</si>
  <si>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</si>
  <si>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</si>
  <si>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</si>
  <si>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</si>
  <si>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</si>
  <si>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</si>
  <si>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</si>
  <si>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</si>
  <si>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</si>
  <si>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</si>
  <si>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r>
      <rPr>
        <b/>
        <sz val="14"/>
        <color theme="1"/>
        <rFont val="Times New Roman"/>
        <family val="1"/>
      </rPr>
      <t>Marzo 2018</t>
    </r>
    <r>
      <rPr>
        <sz val="14"/>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</si>
  <si>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</si>
  <si>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</si>
  <si>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</si>
  <si>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</si>
  <si>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</si>
  <si>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</si>
  <si>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r>
      <rPr>
        <b/>
        <sz val="14"/>
        <color theme="1"/>
        <rFont val="Times New Roman"/>
        <family val="1"/>
      </rPr>
      <t>Marzo 2018</t>
    </r>
    <r>
      <rPr>
        <sz val="14"/>
        <color theme="1"/>
        <rFont val="Times New Roman"/>
        <family val="1"/>
      </rPr>
      <t xml:space="preserve">
1. Acta de visita administrativa al proyecto "El Porvenir de la Localidad de Bosa" del 10/10/2017.
2. Acta de visita administrativa al proyecto "Vistas del Río II" del 26/10/2017.</t>
    </r>
  </si>
  <si>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</si>
  <si>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</si>
  <si>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</si>
  <si>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</si>
  <si>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</si>
  <si>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</si>
  <si>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</si>
  <si>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r>
      <rPr>
        <b/>
        <sz val="14"/>
        <color theme="1"/>
        <rFont val="Times New Roman"/>
        <family val="1"/>
      </rPr>
      <t>Marzo 2018</t>
    </r>
    <r>
      <rPr>
        <sz val="14"/>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</si>
  <si>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</si>
  <si>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</si>
  <si>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</si>
  <si>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</si>
  <si>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</si>
  <si>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</si>
  <si>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</si>
  <si>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</si>
  <si>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</si>
  <si>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</si>
  <si>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</si>
  <si>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</si>
  <si>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</si>
  <si>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</si>
  <si>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</si>
  <si>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</si>
  <si>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</si>
  <si>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</si>
  <si>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</si>
  <si>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FIRMA:</t>
  </si>
  <si>
    <t>FECHA:</t>
  </si>
  <si>
    <t>PMI 83</t>
  </si>
  <si>
    <r>
      <rPr>
        <b/>
        <sz val="14"/>
        <rFont val="Times New Roman"/>
        <family val="1"/>
      </rPr>
      <t xml:space="preserve">No conformidad: </t>
    </r>
    <r>
      <rPr>
        <sz val="14"/>
        <rFont val="Times New Roman"/>
        <family val="1"/>
      </rPr>
      <t>Ineficiencia en las actuaciones procesales administrativas cuyo resultado incide en el recaudo de las obligaciones a favor de la SDHT y en el Distrito Capital</t>
    </r>
  </si>
  <si>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</si>
  <si>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</si>
  <si>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</si>
  <si>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</si>
  <si>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</si>
  <si>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</si>
  <si>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r>
      <rPr>
        <b/>
        <sz val="14"/>
        <rFont val="Times New Roman"/>
        <family val="1"/>
      </rPr>
      <t xml:space="preserve">No conformidad: </t>
    </r>
    <r>
      <rPr>
        <sz val="14"/>
        <rFont val="Times New Roman"/>
        <family val="1"/>
      </rPr>
      <t>Por ausencia de controles, irregularidades y desatención en la administración del aplicativo FOREST</t>
    </r>
  </si>
  <si>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</si>
  <si>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</si>
  <si>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</si>
  <si>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</si>
  <si>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</si>
  <si>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</si>
  <si>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</si>
  <si>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</si>
  <si>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</si>
  <si>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</si>
  <si>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</si>
  <si>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r>
      <t xml:space="preserve">Observación Denominada </t>
    </r>
    <r>
      <rPr>
        <sz val="14"/>
        <rFont val="Times New Roman"/>
        <family val="1"/>
      </rPr>
      <t>"Inefectividad del recaudo de las resoluciones de multas ejecutoriadas"</t>
    </r>
  </si>
  <si>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</si>
  <si>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</si>
  <si>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</si>
  <si>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</si>
  <si>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</si>
  <si>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</si>
  <si>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</si>
  <si>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</si>
  <si>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</si>
  <si>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</si>
  <si>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</si>
  <si>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</si>
  <si>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</si>
  <si>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</si>
  <si>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</si>
  <si>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</si>
  <si>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</si>
  <si>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</si>
  <si>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</si>
  <si>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</si>
  <si>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</si>
  <si>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</si>
  <si>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</si>
  <si>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</si>
  <si>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</si>
  <si>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</si>
  <si>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</si>
  <si>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</si>
  <si>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</si>
  <si>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</si>
  <si>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</si>
  <si>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</si>
  <si>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</si>
  <si>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</si>
  <si>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</si>
  <si>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</si>
  <si>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</si>
  <si>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</si>
  <si>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</si>
  <si>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</si>
  <si>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</si>
  <si>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5.  Emitir comunicación en la cual se de claridad acerca de cuales son los documentos oficiales en materia contable y presupuestal.</t>
  </si>
  <si>
    <t>Comunicación</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</si>
  <si>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</si>
  <si>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</si>
  <si>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</si>
  <si>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</si>
  <si>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</si>
  <si>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</si>
  <si>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</si>
  <si>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</si>
  <si>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</si>
  <si>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</si>
  <si>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</si>
  <si>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</si>
  <si>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</si>
  <si>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</si>
  <si>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</si>
  <si>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</si>
  <si>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</si>
  <si>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</si>
  <si>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</si>
  <si>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r>
      <rPr>
        <b/>
        <i/>
        <sz val="14"/>
        <rFont val="Times New Roman"/>
        <family val="1"/>
      </rPr>
      <t xml:space="preserve">NC 2. Por materialización del riesgo en incumplimiento del artículo 14 de la Ley 1755 de 2015. </t>
    </r>
    <r>
      <rPr>
        <sz val="14"/>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</si>
  <si>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i/>
        <sz val="14"/>
        <rFont val="Times New Roman"/>
        <family val="1"/>
      </rPr>
      <t>NC 7. Por ausencia de controles, irregularidades  y desatención en la administración del aplicativo Forest</t>
    </r>
    <r>
      <rPr>
        <sz val="14"/>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</si>
  <si>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i/>
        <sz val="14"/>
        <rFont val="Times New Roman"/>
        <family val="1"/>
      </rPr>
      <t>NC 8. Por incumplimiento del procedimiento “Suscripción de acuerdos de gestión – PS01-PR07 del 2017-05-10 V4” a los siguientes gerentes públicos:</t>
    </r>
    <r>
      <rPr>
        <sz val="14"/>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</si>
  <si>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</si>
  <si>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</si>
  <si>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</si>
  <si>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5. Los reportes del balance generados en formato Excel no registran el período al cual corresponden</t>
    </r>
  </si>
  <si>
    <r>
      <rPr>
        <b/>
        <i/>
        <sz val="14"/>
        <rFont val="Times New Roman"/>
        <family val="1"/>
      </rPr>
      <t>NC 12 Por incumplimiento del numeral 6° del artículo 5°y numerales 4° y 5° del artículo 7°,  de la Ley 1437 de 2011.</t>
    </r>
    <r>
      <rPr>
        <sz val="14"/>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</si>
  <si>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</si>
  <si>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</si>
  <si>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</si>
  <si>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</si>
  <si>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</si>
  <si>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</si>
  <si>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</si>
  <si>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</si>
  <si>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</si>
  <si>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</si>
  <si>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</si>
  <si>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</si>
  <si>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</si>
  <si>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</si>
  <si>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</si>
  <si>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</si>
  <si>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</si>
  <si>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</si>
  <si>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</si>
  <si>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</si>
  <si>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</si>
  <si>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</si>
  <si>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r>
      <t>Auditoría a Proyecto 800 (dic/2017)</t>
    </r>
    <r>
      <rPr>
        <sz val="14"/>
        <color rgb="FFFF0000"/>
        <rFont val="Times New Roman"/>
        <family val="1"/>
      </rPr>
      <t xml:space="preserve">
</t>
    </r>
    <r>
      <rPr>
        <sz val="14"/>
        <rFont val="Times New Roman"/>
        <family val="1"/>
      </rPr>
      <t xml:space="preserve">OBS 1:
</t>
    </r>
    <r>
      <rPr>
        <i/>
        <sz val="14"/>
        <rFont val="Times New Roman"/>
        <family val="1"/>
      </rPr>
      <t>“Por inconsistencias en los soportes que respaldan el reporte de avance del indicador 2082".</t>
    </r>
  </si>
  <si>
    <r>
      <t xml:space="preserve">Auditoría a Proyecto 800 (dic/2017)
OBS 2:
</t>
    </r>
    <r>
      <rPr>
        <i/>
        <sz val="14"/>
        <rFont val="Times New Roman"/>
        <family val="1"/>
      </rPr>
      <t>“Información inconsistente de Servicios registrados en el VUC"</t>
    </r>
    <r>
      <rPr>
        <sz val="14"/>
        <rFont val="Times New Roman"/>
        <family val="1"/>
      </rPr>
      <t xml:space="preserve">. </t>
    </r>
  </si>
  <si>
    <r>
      <t xml:space="preserve">Auditoría a Proyecto 800 (dic/2017)
OBS 3:
</t>
    </r>
    <r>
      <rPr>
        <i/>
        <sz val="14"/>
        <rFont val="Times New Roman"/>
        <family val="1"/>
      </rPr>
      <t>Meta "Actualizar y mantener 100% la Ventanilla Única de la Construcción - VUC"</t>
    </r>
  </si>
  <si>
    <r>
      <t xml:space="preserve">Auditoría a Proyecto 800 (dic/2017)
OBS 4:
</t>
    </r>
    <r>
      <rPr>
        <i/>
        <sz val="14"/>
        <rFont val="Times New Roman"/>
        <family val="1"/>
      </rPr>
      <t xml:space="preserve">"Por debilidades en la administración del aplicativo Forest", </t>
    </r>
    <r>
      <rPr>
        <sz val="14"/>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</si>
  <si>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4"/>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</si>
  <si>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4"/>
        <rFont val="Times New Roman"/>
        <family val="1"/>
      </rPr>
      <t xml:space="preserve"> "Informe de Auditoría Proyecto 800: Generación de Vivienda"</t>
    </r>
    <r>
      <rPr>
        <sz val="14"/>
        <rFont val="Times New Roman"/>
        <family val="1"/>
      </rPr>
      <t xml:space="preserve"> a la Subdirección de Barrios, Oficina Asesora de Comunicaciones y Subdirección Participación y Relaciones con la Comunidad, para lo de su competencia.</t>
    </r>
  </si>
  <si>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</si>
  <si>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</si>
  <si>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</si>
  <si>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</si>
  <si>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</si>
  <si>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</si>
  <si>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</si>
  <si>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</si>
  <si>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</si>
  <si>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</si>
  <si>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</si>
  <si>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</si>
  <si>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</si>
  <si>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</si>
  <si>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</si>
  <si>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</si>
  <si>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</si>
  <si>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</si>
  <si>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</si>
  <si>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</si>
  <si>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</si>
  <si>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</si>
  <si>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</si>
  <si>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</si>
  <si>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</si>
  <si>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</si>
  <si>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</si>
  <si>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</si>
  <si>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</si>
  <si>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</si>
  <si>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</si>
  <si>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</si>
  <si>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</si>
  <si>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</si>
  <si>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</si>
  <si>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</si>
  <si>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</si>
  <si>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</si>
  <si>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</si>
  <si>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</si>
  <si>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</si>
  <si>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</si>
  <si>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</si>
  <si>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</si>
  <si>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r>
      <rPr>
        <b/>
        <sz val="14"/>
        <rFont val="Times New Roman"/>
        <family val="1"/>
      </rPr>
      <t xml:space="preserve">RECOMENDACIÓN 3 </t>
    </r>
    <r>
      <rPr>
        <sz val="14"/>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</si>
  <si>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4"/>
        <rFont val="Times New Roman"/>
        <family val="1"/>
      </rPr>
      <t>RECOMENDACIÓN 5</t>
    </r>
    <r>
      <rPr>
        <sz val="14"/>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</si>
  <si>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4"/>
        <color theme="1"/>
        <rFont val="Times New Roman"/>
        <family val="1"/>
      </rPr>
      <t>Observación No. 05</t>
    </r>
    <r>
      <rPr>
        <sz val="14"/>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</si>
  <si>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</si>
  <si>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</si>
  <si>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</si>
  <si>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</si>
  <si>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</si>
  <si>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</si>
  <si>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</si>
  <si>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</si>
  <si>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r>
      <rPr>
        <b/>
        <sz val="14"/>
        <rFont val="Times New Roman"/>
        <family val="1"/>
      </rPr>
      <t>Observación No. 01</t>
    </r>
    <r>
      <rPr>
        <sz val="14"/>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</si>
  <si>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4"/>
        <rFont val="Times New Roman"/>
        <family val="1"/>
      </rPr>
      <t>Observación No. 02.</t>
    </r>
    <r>
      <rPr>
        <sz val="14"/>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</si>
  <si>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4"/>
        <color theme="1"/>
        <rFont val="Times New Roman"/>
        <family val="1"/>
      </rPr>
      <t xml:space="preserve">Observación No. 03. </t>
    </r>
    <r>
      <rPr>
        <sz val="14"/>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</si>
  <si>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4"/>
        <rFont val="Times New Roman"/>
        <family val="1"/>
      </rPr>
      <t>Observación No. 04.</t>
    </r>
    <r>
      <rPr>
        <sz val="14"/>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</si>
  <si>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</si>
  <si>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</si>
  <si>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</si>
  <si>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</si>
  <si>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</si>
  <si>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</si>
  <si>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</si>
  <si>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</si>
  <si>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</si>
  <si>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</si>
  <si>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</si>
  <si>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</si>
  <si>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</si>
  <si>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</si>
  <si>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</si>
  <si>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</si>
  <si>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</si>
  <si>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</si>
  <si>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</si>
  <si>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</si>
  <si>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</si>
  <si>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</si>
  <si>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</si>
  <si>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</si>
  <si>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</si>
  <si>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</si>
  <si>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</si>
  <si>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</si>
  <si>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</si>
  <si>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</si>
  <si>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</si>
  <si>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</si>
  <si>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</si>
  <si>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</si>
  <si>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</si>
  <si>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</si>
  <si>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</si>
  <si>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</si>
  <si>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</si>
  <si>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</si>
  <si>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</si>
  <si>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</si>
  <si>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</si>
  <si>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</si>
  <si>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</si>
  <si>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</si>
  <si>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</si>
  <si>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</si>
  <si>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</si>
  <si>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</si>
  <si>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</si>
  <si>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</si>
  <si>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</si>
  <si>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</si>
  <si>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</si>
  <si>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</si>
  <si>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</si>
  <si>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</si>
  <si>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</si>
  <si>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</si>
  <si>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</si>
  <si>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</si>
  <si>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</si>
  <si>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</si>
  <si>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</si>
  <si>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</si>
  <si>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</si>
  <si>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</si>
  <si>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</si>
  <si>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</si>
  <si>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</si>
  <si>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</si>
  <si>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</si>
  <si>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</si>
  <si>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</si>
  <si>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</si>
  <si>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</si>
  <si>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</si>
  <si>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</si>
  <si>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</si>
  <si>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</si>
  <si>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</si>
  <si>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</si>
  <si>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</si>
  <si>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</si>
  <si>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</si>
  <si>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</si>
  <si>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</si>
  <si>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</si>
  <si>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</si>
  <si>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</si>
  <si>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</si>
  <si>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</si>
  <si>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</si>
  <si>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</si>
  <si>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</si>
  <si>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</si>
  <si>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</si>
  <si>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</si>
  <si>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</si>
  <si>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</si>
  <si>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</si>
  <si>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</si>
  <si>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</si>
  <si>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</si>
  <si>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</si>
  <si>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</si>
  <si>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</si>
  <si>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</si>
  <si>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</si>
  <si>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</si>
  <si>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</si>
  <si>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</si>
  <si>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</si>
  <si>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</si>
  <si>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</si>
  <si>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</si>
  <si>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</si>
  <si>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</si>
  <si>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</si>
  <si>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</si>
  <si>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</si>
  <si>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</si>
  <si>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</si>
  <si>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</si>
  <si>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</si>
  <si>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</si>
  <si>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</si>
  <si>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</si>
  <si>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</si>
  <si>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</si>
  <si>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</si>
  <si>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</si>
  <si>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</si>
  <si>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</si>
  <si>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</si>
  <si>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</si>
  <si>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</si>
  <si>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</si>
  <si>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</si>
  <si>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</si>
  <si>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</si>
  <si>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</si>
  <si>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</si>
  <si>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</si>
  <si>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</si>
  <si>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</si>
  <si>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</si>
  <si>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</si>
  <si>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</si>
  <si>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</si>
  <si>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</si>
  <si>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</si>
  <si>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</si>
  <si>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</si>
  <si>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</si>
  <si>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</si>
  <si>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</si>
  <si>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</si>
  <si>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</si>
  <si>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</si>
  <si>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</si>
  <si>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</si>
  <si>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</si>
  <si>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</si>
  <si>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</si>
  <si>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</si>
  <si>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</si>
  <si>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</si>
  <si>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</si>
  <si>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</si>
  <si>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</si>
  <si>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</si>
  <si>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</si>
  <si>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</si>
  <si>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</si>
  <si>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</si>
  <si>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</si>
  <si>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</si>
  <si>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</si>
  <si>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</si>
  <si>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</si>
  <si>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</si>
  <si>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</si>
  <si>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</si>
  <si>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</si>
  <si>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</si>
  <si>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</si>
  <si>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</si>
  <si>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</si>
  <si>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</si>
  <si>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</si>
  <si>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</si>
  <si>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</si>
  <si>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</si>
  <si>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</si>
  <si>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</si>
  <si>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</si>
  <si>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</si>
  <si>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</si>
  <si>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</si>
  <si>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</si>
  <si>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</si>
  <si>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</si>
  <si>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</si>
  <si>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</si>
  <si>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</si>
  <si>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</si>
  <si>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</si>
  <si>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</si>
  <si>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</si>
  <si>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</si>
  <si>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</si>
  <si>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</si>
  <si>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</si>
  <si>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</si>
  <si>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</si>
  <si>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</si>
  <si>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</si>
  <si>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</si>
  <si>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</si>
  <si>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</si>
  <si>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</si>
  <si>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</si>
  <si>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</si>
  <si>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</si>
  <si>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</si>
  <si>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</si>
  <si>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</si>
  <si>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</si>
  <si>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r>
      <t xml:space="preserve">1. El procedimiento  PS05-PR10 Gestión de Soportes de Procesos Informáticos y sus formatos anexos continua en revisión y ajustes por parte de los profesionales responsables del proceso.
</t>
    </r>
    <r>
      <rPr>
        <b/>
        <sz val="14"/>
        <color theme="1"/>
        <rFont val="Times New Roman"/>
        <family val="1"/>
      </rPr>
      <t>Agosto 2017:</t>
    </r>
    <r>
      <rPr>
        <sz val="14"/>
        <color theme="1"/>
        <rFont val="Times New Roman"/>
        <family val="1"/>
      </rPr>
      <t xml:space="preserve">  La entidad informa que el Procedimiento se encuentra en revisión por parte de Programas y Proyectos.
</t>
    </r>
    <r>
      <rPr>
        <b/>
        <sz val="14"/>
        <color theme="1"/>
        <rFont val="Times New Roman"/>
        <family val="1"/>
      </rPr>
      <t xml:space="preserve">Noviembre 2017: </t>
    </r>
    <r>
      <rPr>
        <sz val="14"/>
        <color theme="1"/>
        <rFont val="Times New Roman"/>
        <family val="1"/>
      </rPr>
      <t xml:space="preserve">El procedimiento no se encuentra actualizado en el SIG.
</t>
    </r>
    <r>
      <rPr>
        <b/>
        <sz val="14"/>
        <color theme="1"/>
        <rFont val="Times New Roman"/>
        <family val="1"/>
      </rPr>
      <t>Febrero 2018:</t>
    </r>
    <r>
      <rPr>
        <sz val="14"/>
        <color theme="1"/>
        <rFont val="Times New Roman"/>
        <family val="1"/>
      </rPr>
      <t xml:space="preserve"> El proceso suministra una versión preliminar del procedimiento PS05-PR10, el cual está en proceso de aprobación por parte del SIG.
</t>
    </r>
    <r>
      <rPr>
        <b/>
        <sz val="14"/>
        <color theme="1"/>
        <rFont val="Times New Roman"/>
        <family val="1"/>
      </rPr>
      <t>Agosto: 2018:</t>
    </r>
    <r>
      <rPr>
        <sz val="14"/>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</si>
  <si>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color theme="1"/>
        <rFont val="Times New Roman"/>
        <family val="1"/>
      </rPr>
      <t>Agosto 2017</t>
    </r>
    <r>
      <rPr>
        <sz val="14"/>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4"/>
        <color theme="1"/>
        <rFont val="Times New Roman"/>
        <family val="1"/>
      </rPr>
      <t>Noviembre 2017</t>
    </r>
    <r>
      <rPr>
        <sz val="14"/>
        <color theme="1"/>
        <rFont val="Times New Roman"/>
        <family val="1"/>
      </rPr>
      <t xml:space="preserve">: En el SIG no se cuenta con el procedimiento de "Gestión de Medios Removibles"
Alerta: las acciones 2 y 3 no se han ejecutado.
</t>
    </r>
    <r>
      <rPr>
        <b/>
        <sz val="14"/>
        <color theme="1"/>
        <rFont val="Times New Roman"/>
        <family val="1"/>
      </rPr>
      <t>Febrero 2018:</t>
    </r>
    <r>
      <rPr>
        <sz val="14"/>
        <color theme="1"/>
        <rFont val="Times New Roman"/>
        <family val="1"/>
      </rPr>
      <t xml:space="preserve"> Se observa que existe una versión preliminar del procedimiento PS05-PR10, el cual está en proceso de aprobación por parte del SIG.
</t>
    </r>
    <r>
      <rPr>
        <b/>
        <sz val="14"/>
        <color theme="1"/>
        <rFont val="Times New Roman"/>
        <family val="1"/>
      </rPr>
      <t>Recomendación</t>
    </r>
    <r>
      <rPr>
        <sz val="14"/>
        <color theme="1"/>
        <rFont val="Times New Roman"/>
        <family val="1"/>
      </rPr>
      <t xml:space="preserve">: Dar continuidad a la implementación a las acciones establecidas en el menor tiempo posible,  toda vez que la acción se encuentra atrasada.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</si>
  <si>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t>Giovanny Mancera</t>
  </si>
  <si>
    <r>
      <rPr>
        <b/>
        <sz val="14"/>
        <color theme="1"/>
        <rFont val="Times New Roman"/>
        <family val="1"/>
      </rPr>
      <t>Marzo 2018</t>
    </r>
    <r>
      <rPr>
        <sz val="14"/>
        <color theme="1"/>
        <rFont val="Times New Roman"/>
        <family val="1"/>
      </rPr>
      <t xml:space="preserve">
La información aportada por el proceso no permite evidenciar avance en el cumplimiento de la acción formulada.
</t>
    </r>
    <r>
      <rPr>
        <b/>
        <sz val="14"/>
        <color theme="1"/>
        <rFont val="Times New Roman"/>
        <family val="1"/>
      </rPr>
      <t xml:space="preserve">Agosto 2018: </t>
    </r>
    <r>
      <rPr>
        <sz val="14"/>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4"/>
        <color theme="1"/>
        <rFont val="Times New Roman"/>
        <family val="1"/>
      </rPr>
      <t xml:space="preserve"> " Cumplir con el 100% del Plan Anual de Auditorías" (única definida para el proceso); </t>
    </r>
    <r>
      <rPr>
        <sz val="14"/>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</si>
  <si>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4"/>
        <color theme="1"/>
        <rFont val="Times New Roman"/>
        <family val="1"/>
      </rPr>
      <t>Marzo 2018</t>
    </r>
    <r>
      <rPr>
        <sz val="14"/>
        <color theme="1"/>
        <rFont val="Times New Roman"/>
        <family val="1"/>
      </rPr>
      <t xml:space="preserve">
Se calcula el indicador de cumplimiento de la acción a partir del número de planes conforme y totales de la muestra : 5/6 = 83%.
</t>
    </r>
    <r>
      <rPr>
        <b/>
        <sz val="14"/>
        <color theme="1"/>
        <rFont val="Times New Roman"/>
        <family val="1"/>
      </rPr>
      <t xml:space="preserve">Agosto 2018: </t>
    </r>
    <r>
      <rPr>
        <sz val="14"/>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</si>
  <si>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4"/>
        <color theme="1"/>
        <rFont val="Times New Roman"/>
        <family val="1"/>
      </rPr>
      <t>Marzo 2018</t>
    </r>
    <r>
      <rPr>
        <sz val="14"/>
        <color theme="1"/>
        <rFont val="Times New Roman"/>
        <family val="1"/>
      </rPr>
      <t xml:space="preserve">
La información aportada por el proceso permite evidenciar avance en el cumplimiento de la acción formulada.
</t>
    </r>
    <r>
      <rPr>
        <b/>
        <sz val="14"/>
        <color theme="1"/>
        <rFont val="Times New Roman"/>
        <family val="1"/>
      </rPr>
      <t xml:space="preserve">Agosto 2018: </t>
    </r>
    <r>
      <rPr>
        <sz val="14"/>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</si>
  <si>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</si>
  <si>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</si>
  <si>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</si>
  <si>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</si>
  <si>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</si>
  <si>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</si>
  <si>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</si>
  <si>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</si>
  <si>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</si>
  <si>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</si>
  <si>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</si>
  <si>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</si>
  <si>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</si>
  <si>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</si>
  <si>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</si>
  <si>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</si>
  <si>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</si>
  <si>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</si>
  <si>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</si>
  <si>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</si>
  <si>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</si>
  <si>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</si>
  <si>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</si>
  <si>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</si>
  <si>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</si>
  <si>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</si>
  <si>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</si>
  <si>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</si>
  <si>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</si>
  <si>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</si>
  <si>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</si>
  <si>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</si>
  <si>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</si>
  <si>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</si>
  <si>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</si>
  <si>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</si>
  <si>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</si>
  <si>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</si>
  <si>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</si>
  <si>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</si>
  <si>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</si>
  <si>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</si>
  <si>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</si>
  <si>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</si>
  <si>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</si>
  <si>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</si>
  <si>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</si>
  <si>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</si>
  <si>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</si>
  <si>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</si>
  <si>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</si>
  <si>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</si>
  <si>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</si>
  <si>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</si>
  <si>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</si>
  <si>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</si>
  <si>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</si>
  <si>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</si>
  <si>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</si>
  <si>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</si>
  <si>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</si>
  <si>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</si>
  <si>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</si>
  <si>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</si>
  <si>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</si>
  <si>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</si>
  <si>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</si>
  <si>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</si>
  <si>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</si>
  <si>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</si>
  <si>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</si>
  <si>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</si>
  <si>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</si>
  <si>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</si>
  <si>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</si>
  <si>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</si>
  <si>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</si>
  <si>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</si>
  <si>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</si>
  <si>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</si>
  <si>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</si>
  <si>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</si>
  <si>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</si>
  <si>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</si>
  <si>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</si>
  <si>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</si>
  <si>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</si>
  <si>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</si>
  <si>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</si>
  <si>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</si>
  <si>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</si>
  <si>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</si>
  <si>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</si>
  <si>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</si>
  <si>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</si>
  <si>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</si>
  <si>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</si>
  <si>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</si>
  <si>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</si>
  <si>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</si>
  <si>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</si>
  <si>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</si>
  <si>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</si>
  <si>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</si>
  <si>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</si>
  <si>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</si>
  <si>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</si>
  <si>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</si>
  <si>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</si>
  <si>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</si>
  <si>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</si>
  <si>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</si>
  <si>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</si>
  <si>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</si>
  <si>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</si>
  <si>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</si>
  <si>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</si>
  <si>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</si>
  <si>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</si>
  <si>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</si>
  <si>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</si>
  <si>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</si>
  <si>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</si>
  <si>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</si>
  <si>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</si>
  <si>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</si>
  <si>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</si>
  <si>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</si>
  <si>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</si>
  <si>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</si>
  <si>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</si>
  <si>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</si>
  <si>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</si>
  <si>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</si>
  <si>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</si>
  <si>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</si>
  <si>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</si>
  <si>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</si>
  <si>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</si>
  <si>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</si>
  <si>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</si>
  <si>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</si>
  <si>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</si>
  <si>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</si>
  <si>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</si>
  <si>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</si>
  <si>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</si>
  <si>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</si>
  <si>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</si>
  <si>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</si>
  <si>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</si>
  <si>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</si>
  <si>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</si>
  <si>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</si>
  <si>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</si>
  <si>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</si>
  <si>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</si>
  <si>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</si>
  <si>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</si>
  <si>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</si>
  <si>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</si>
  <si>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</si>
  <si>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</si>
  <si>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</si>
  <si>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r>
      <t xml:space="preserve">Según el informe radicado 3-2017-1110050 </t>
    </r>
    <r>
      <rPr>
        <i/>
        <sz val="14"/>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</si>
  <si>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t>Según el informe radicado 3-2017-111050:</t>
    </r>
    <r>
      <rPr>
        <i/>
        <sz val="14"/>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</si>
  <si>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4"/>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</si>
  <si>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4"/>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4"/>
        <color rgb="FFFF0000"/>
        <rFont val="Times New Roman"/>
        <family val="1"/>
      </rPr>
      <t xml:space="preserve">
</t>
    </r>
  </si>
  <si>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</si>
  <si>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</si>
  <si>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</si>
  <si>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</si>
  <si>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</si>
  <si>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</si>
  <si>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</si>
  <si>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</si>
  <si>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</si>
  <si>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</si>
  <si>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</si>
  <si>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</si>
  <si>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</si>
  <si>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</si>
  <si>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</si>
  <si>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</si>
  <si>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</si>
  <si>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</si>
  <si>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</si>
  <si>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</si>
  <si>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</si>
  <si>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</si>
  <si>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</si>
  <si>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</si>
  <si>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</si>
  <si>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</si>
  <si>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</si>
  <si>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</si>
  <si>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</si>
  <si>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</si>
  <si>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</si>
  <si>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</si>
  <si>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</si>
  <si>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</si>
  <si>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</si>
  <si>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</si>
  <si>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</si>
  <si>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</si>
  <si>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</si>
  <si>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</si>
  <si>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</si>
  <si>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</si>
  <si>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</si>
  <si>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r>
      <t xml:space="preserve">OBS 8. Para la meta </t>
    </r>
    <r>
      <rPr>
        <i/>
        <sz val="14"/>
        <rFont val="Times New Roman"/>
        <family val="1"/>
      </rPr>
      <t>"Estructurar el 100% de los instrumentos de financiación con su respectivo análisis económico - técnico - jurídico"</t>
    </r>
    <r>
      <rPr>
        <sz val="14"/>
        <rFont val="Times New Roman"/>
        <family val="1"/>
      </rPr>
      <t xml:space="preserve"> que se mide con el </t>
    </r>
    <r>
      <rPr>
        <i/>
        <sz val="14"/>
        <rFont val="Times New Roman"/>
        <family val="1"/>
      </rPr>
      <t>"Indicador No. 2106: Porcentaje de avance en la estructuración de los instrumentos de financiación del desarrollo territorial"</t>
    </r>
    <r>
      <rPr>
        <sz val="14"/>
        <rFont val="Times New Roman"/>
        <family val="1"/>
      </rPr>
      <t xml:space="preserve"> se reporta en el aplicativo SIPI un avance 92,50% con corte a Octubre de 2017. Realizada la verificación del dato, no fue posible determinar con qué soportes o registros se respaldan el avance registrado.</t>
    </r>
  </si>
  <si>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</si>
  <si>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</si>
  <si>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</si>
  <si>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</si>
  <si>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</si>
  <si>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</si>
  <si>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</si>
  <si>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</si>
  <si>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</si>
  <si>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</si>
  <si>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</si>
  <si>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</si>
  <si>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</si>
  <si>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Febrero 2018:
1.  Mantener la implementación  del PM07-PR01 Diseño de lineamientos e instrumentos de política de vivienda y hábitat, versión 3 del 05/06/2017:</t>
    </r>
    <r>
      <rPr>
        <sz val="14"/>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4"/>
        <rFont val="Times New Roman"/>
        <family val="1"/>
      </rPr>
      <t xml:space="preserve">
2. Hacer seguimiento a la implementación el PM07-PR01 Diseño de lineamientos e instrumentos de política de vivienda y hábitat, versión 3 del 05/06/2017. </t>
    </r>
    <r>
      <rPr>
        <sz val="14"/>
        <rFont val="Times New Roman"/>
        <family val="1"/>
      </rPr>
      <t xml:space="preserve">Se evidencia el seguimiento y monitoreo del procedimiento por cuanto se cuenta con una carpeta de control . Pendiente seguimiento. y soportes que escanearan.
</t>
    </r>
    <r>
      <rPr>
        <b/>
        <sz val="14"/>
        <rFont val="Times New Roman"/>
        <family val="1"/>
      </rPr>
      <t>Agosto 2018: 
1.  Mantener la implementación  del PM07-PR01 Diseño de lineamientos e instrumentos de política de vivienda y hábitat, versión 3 del 05/06/2017:</t>
    </r>
    <r>
      <rPr>
        <sz val="14"/>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4"/>
        <rFont val="Times New Roman"/>
        <family val="1"/>
      </rPr>
      <t xml:space="preserve">
2. Hacer seguimiento a la implementación el PM07-PR01 Diseño de lineamientos e instrumentos de política de vivienda y hábitat,  </t>
    </r>
    <r>
      <rPr>
        <sz val="14"/>
        <rFont val="Times New Roman"/>
        <family val="1"/>
      </rPr>
      <t xml:space="preserve">Se evidencia el seguimiento y monitoreo del procedimiento, el cual ha sido efectivo. El PMI se ha ejecutado al 100% por lo cual se solicita generar el cierre respectivo.
</t>
    </r>
    <r>
      <rPr>
        <b/>
        <sz val="14"/>
        <rFont val="Times New Roman"/>
        <family val="1"/>
      </rPr>
      <t>Se adjuntan los siguientes documentos como soporte de las actividades en el año 2018</t>
    </r>
    <r>
      <rPr>
        <sz val="14"/>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</si>
  <si>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</si>
  <si>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</si>
  <si>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</si>
  <si>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</si>
  <si>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</si>
  <si>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</si>
  <si>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</si>
  <si>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</si>
  <si>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</si>
  <si>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</si>
  <si>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</si>
  <si>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</si>
  <si>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</si>
  <si>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</si>
  <si>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</si>
  <si>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</si>
  <si>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</si>
  <si>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</si>
  <si>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</si>
  <si>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</si>
  <si>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</si>
  <si>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</si>
  <si>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</si>
  <si>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Febrero 2018:</t>
    </r>
    <r>
      <rPr>
        <sz val="14"/>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</si>
  <si>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 xml:space="preserve">Febrero 2018: </t>
    </r>
    <r>
      <rPr>
        <sz val="14"/>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4"/>
        <rFont val="Times New Roman"/>
        <family val="1"/>
      </rPr>
      <t xml:space="preserve">Con las siguientes evidencias se cierra esta acción.
Procedimiento: PM04-IN27 requerimientos técnicos para la aprobación del plano de loteo,  y anexo técnico topográfico para los procesos contractuales.
</t>
    </r>
    <r>
      <rPr>
        <sz val="14"/>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</si>
  <si>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</si>
  <si>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</si>
  <si>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r>
      <rPr>
        <b/>
        <sz val="14"/>
        <rFont val="Times New Roman"/>
        <family val="1"/>
      </rPr>
      <t>Noviembre 2017</t>
    </r>
    <r>
      <rPr>
        <sz val="14"/>
        <rFont val="Times New Roman"/>
        <family val="1"/>
      </rPr>
      <t xml:space="preserve">: No se cuenta con información sobre el estado de las acciones.
</t>
    </r>
    <r>
      <rPr>
        <b/>
        <sz val="14"/>
        <rFont val="Times New Roman"/>
        <family val="1"/>
      </rPr>
      <t>Febrero 2018:</t>
    </r>
    <r>
      <rPr>
        <sz val="14"/>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4"/>
        <rFont val="Times New Roman"/>
        <family val="1"/>
      </rPr>
      <t xml:space="preserve">Agosto 2018: </t>
    </r>
    <r>
      <rPr>
        <sz val="14"/>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</si>
  <si>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4"/>
        <rFont val="Times New Roman"/>
        <family val="1"/>
      </rPr>
      <t>Noviembre 2017</t>
    </r>
    <r>
      <rPr>
        <sz val="14"/>
        <rFont val="Times New Roman"/>
        <family val="1"/>
      </rPr>
      <t xml:space="preserve">: Realizar el seguimiento a al estado de cumplimiento durante el primer trimestre de 2018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t>
    </r>
    <r>
      <rPr>
        <sz val="14"/>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4"/>
        <rFont val="Times New Roman"/>
        <family val="1"/>
      </rPr>
      <t xml:space="preserve">Agosto 2018: </t>
    </r>
    <r>
      <rPr>
        <sz val="14"/>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</si>
  <si>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4"/>
        <color theme="1"/>
        <rFont val="Times New Roman"/>
        <family val="1"/>
      </rPr>
      <t>Marzo 2018</t>
    </r>
    <r>
      <rPr>
        <sz val="14"/>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</si>
  <si>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t xml:space="preserve">1)  Reporte mensual revisado por cada subdirección. </t>
  </si>
  <si>
    <r>
      <rPr>
        <b/>
        <sz val="14"/>
        <rFont val="Times New Roman"/>
        <family val="1"/>
      </rPr>
      <t>Observación Denominada</t>
    </r>
    <r>
      <rPr>
        <sz val="14"/>
        <rFont val="Times New Roman"/>
        <family val="1"/>
      </rPr>
      <t xml:space="preserve"> "Debilidad en la custodia y control del efectivo de la caja menor de la SIVCV "</t>
    </r>
  </si>
  <si>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</si>
  <si>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</si>
  <si>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</si>
  <si>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</si>
  <si>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</si>
  <si>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</si>
  <si>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</si>
  <si>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</si>
  <si>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</si>
  <si>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</si>
  <si>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</si>
  <si>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</si>
  <si>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</si>
  <si>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</si>
  <si>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</si>
  <si>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</si>
  <si>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</si>
  <si>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</si>
  <si>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</si>
  <si>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</si>
  <si>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</si>
  <si>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</si>
  <si>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</si>
  <si>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</si>
  <si>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</si>
  <si>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</si>
  <si>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</si>
  <si>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</si>
  <si>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</si>
  <si>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</si>
  <si>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</si>
  <si>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</si>
  <si>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</si>
  <si>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</si>
  <si>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</si>
  <si>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</si>
  <si>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</si>
  <si>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</si>
  <si>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</si>
  <si>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</si>
  <si>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</si>
  <si>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</si>
  <si>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</si>
  <si>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</si>
  <si>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</si>
  <si>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</si>
  <si>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</si>
  <si>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</si>
  <si>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</si>
  <si>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</si>
  <si>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</si>
  <si>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</si>
  <si>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</si>
  <si>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</si>
  <si>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</si>
  <si>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</si>
  <si>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</si>
  <si>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</si>
  <si>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</si>
  <si>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</si>
  <si>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</si>
  <si>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</si>
  <si>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</si>
  <si>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</si>
  <si>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</si>
  <si>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</si>
  <si>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</si>
  <si>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</si>
  <si>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</si>
  <si>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</si>
  <si>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</si>
  <si>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</si>
  <si>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</si>
  <si>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</si>
  <si>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</si>
  <si>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</si>
  <si>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</si>
  <si>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</si>
  <si>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</si>
  <si>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</si>
  <si>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</si>
  <si>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</si>
  <si>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</si>
  <si>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</si>
  <si>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</si>
  <si>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</si>
  <si>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</si>
  <si>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</si>
  <si>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</si>
  <si>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</si>
  <si>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</si>
  <si>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</si>
  <si>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</si>
  <si>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</si>
  <si>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</si>
  <si>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</si>
  <si>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</si>
  <si>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</si>
  <si>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</si>
  <si>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</si>
  <si>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</si>
  <si>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</si>
  <si>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</si>
  <si>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</si>
  <si>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</si>
  <si>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</si>
  <si>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</si>
  <si>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</si>
  <si>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</si>
  <si>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</si>
  <si>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</si>
  <si>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</si>
  <si>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</si>
  <si>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</si>
  <si>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</si>
  <si>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</si>
  <si>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</si>
  <si>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</si>
  <si>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</si>
  <si>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</si>
  <si>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</si>
  <si>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</si>
  <si>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</si>
  <si>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</si>
  <si>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</si>
  <si>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</si>
  <si>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</si>
  <si>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</si>
  <si>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</si>
  <si>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</si>
  <si>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</si>
  <si>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</si>
  <si>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</si>
  <si>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</si>
  <si>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</si>
  <si>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</si>
  <si>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</si>
  <si>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</si>
  <si>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</si>
  <si>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</si>
  <si>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</si>
  <si>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</si>
  <si>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</si>
  <si>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</si>
  <si>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</si>
  <si>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</si>
  <si>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</si>
  <si>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</si>
  <si>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</si>
  <si>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</si>
  <si>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</si>
  <si>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</si>
  <si>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</si>
  <si>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</si>
  <si>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</si>
  <si>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</si>
  <si>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</si>
  <si>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</si>
  <si>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</si>
  <si>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</si>
  <si>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</si>
  <si>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</si>
  <si>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</si>
  <si>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</si>
  <si>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</si>
  <si>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</si>
  <si>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</si>
  <si>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</si>
  <si>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</si>
  <si>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</si>
  <si>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</si>
  <si>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</si>
  <si>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</si>
  <si>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</si>
  <si>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</si>
  <si>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</si>
  <si>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</si>
  <si>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</si>
  <si>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</si>
  <si>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</si>
  <si>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</si>
  <si>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</si>
  <si>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</si>
  <si>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</si>
  <si>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</si>
  <si>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r>
      <t>Actualizar la caracterización de productos y servicios para establecer un mejor control de producto y/o servicio no conforme sobre el producto "</t>
    </r>
    <r>
      <rPr>
        <i/>
        <sz val="7"/>
        <rFont val="Times New Roman"/>
        <family val="1"/>
      </rPr>
      <t>Hectáreas de suelo útil o suelo urbanizado o viable para proyectos de vivienda y usos complementarios</t>
    </r>
    <r>
      <rPr>
        <sz val="7"/>
        <rFont val="Times New Roman"/>
        <family val="1"/>
      </rPr>
      <t>".</t>
    </r>
  </si>
  <si>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</si>
  <si>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</si>
  <si>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</si>
  <si>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</si>
  <si>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</si>
  <si>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</si>
  <si>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</si>
  <si>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</si>
  <si>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</si>
  <si>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</si>
  <si>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</si>
  <si>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</si>
  <si>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</si>
  <si>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</si>
  <si>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</si>
  <si>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</si>
  <si>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</si>
  <si>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</si>
  <si>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</si>
  <si>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</si>
  <si>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</si>
  <si>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</si>
  <si>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</si>
  <si>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</si>
  <si>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</si>
  <si>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</si>
  <si>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</si>
  <si>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</si>
  <si>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</si>
  <si>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</si>
  <si>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</si>
  <si>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</si>
  <si>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</si>
  <si>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</si>
  <si>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</si>
  <si>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</si>
  <si>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</si>
  <si>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</si>
  <si>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</si>
  <si>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</si>
  <si>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</si>
  <si>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</si>
  <si>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</si>
  <si>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</si>
  <si>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</si>
  <si>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</si>
  <si>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</si>
  <si>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</si>
  <si>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</si>
  <si>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</si>
  <si>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</si>
  <si>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</si>
  <si>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</si>
  <si>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</si>
  <si>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</si>
  <si>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</si>
  <si>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</si>
  <si>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</si>
  <si>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</si>
  <si>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</si>
  <si>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</si>
  <si>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</si>
  <si>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</si>
  <si>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</si>
  <si>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</si>
  <si>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</si>
  <si>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</si>
  <si>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</si>
  <si>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</si>
  <si>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</si>
  <si>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</si>
  <si>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</si>
  <si>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</si>
  <si>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</si>
  <si>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</si>
  <si>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</si>
  <si>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</si>
  <si>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</si>
  <si>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</si>
  <si>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r>
      <t xml:space="preserve">
Observación No 1 :
El esquema de </t>
    </r>
    <r>
      <rPr>
        <i/>
        <sz val="14"/>
        <rFont val="Times New Roman"/>
        <family val="1"/>
      </rPr>
      <t>"Mejoramiento de Vivienda"</t>
    </r>
    <r>
      <rPr>
        <sz val="14"/>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</si>
  <si>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t>PMI 187</t>
  </si>
  <si>
    <t>PMI 188</t>
  </si>
  <si>
    <t>Gestión de Bienes, servicios e infraestructura</t>
  </si>
  <si>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4"/>
        <color theme="1"/>
        <rFont val="Times New Roman"/>
        <family val="1"/>
      </rPr>
      <t xml:space="preserve">Febrero 2019: </t>
    </r>
    <r>
      <rPr>
        <sz val="14"/>
        <color theme="1"/>
        <rFont val="Times New Roman"/>
        <family val="1"/>
      </rPr>
      <t>Mediante memorando  No. 3-2018-03619 del 16 de julio de 2018, se remite las acciones las evidencias  para eliminar la causa raíz del hallazgo detectado.</t>
    </r>
  </si>
  <si>
    <r>
      <rPr>
        <b/>
        <sz val="14"/>
        <color theme="1"/>
        <rFont val="Times New Roman"/>
        <family val="1"/>
      </rPr>
      <t xml:space="preserve">Agosto 2017: </t>
    </r>
    <r>
      <rPr>
        <sz val="14"/>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4"/>
        <color theme="1"/>
        <rFont val="Times New Roman"/>
        <family val="1"/>
      </rPr>
      <t>Febrero 2018:</t>
    </r>
    <r>
      <rPr>
        <sz val="14"/>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4"/>
        <color theme="1"/>
        <rFont val="Times New Roman"/>
        <family val="1"/>
      </rPr>
      <t>Agosto 2018:</t>
    </r>
    <r>
      <rPr>
        <sz val="14"/>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4"/>
        <color theme="1"/>
        <rFont val="Times New Roman"/>
        <family val="1"/>
      </rPr>
      <t xml:space="preserve">Febrero 2019: </t>
    </r>
    <r>
      <rPr>
        <sz val="14"/>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4"/>
        <color theme="1"/>
        <rFont val="Times New Roman"/>
        <family val="1"/>
      </rPr>
      <t>Soportes:</t>
    </r>
    <r>
      <rPr>
        <sz val="14"/>
        <color theme="1"/>
        <rFont val="Times New Roman"/>
        <family val="1"/>
      </rPr>
      <t xml:space="preserve"> Fotografias de las adecuaciones de espacios para atender a los discapacitados y  Memorando 3-2018-03619 del 16 de Julio de 2018 ..</t>
    </r>
  </si>
  <si>
    <r>
      <rPr>
        <b/>
        <sz val="14"/>
        <color theme="1"/>
        <rFont val="Times New Roman"/>
        <family val="1"/>
      </rPr>
      <t xml:space="preserve">Febrero 2018:  </t>
    </r>
    <r>
      <rPr>
        <sz val="14"/>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4"/>
        <color theme="1"/>
        <rFont val="Times New Roman"/>
        <family val="1"/>
      </rPr>
      <t>Agosto 2018:</t>
    </r>
    <r>
      <rPr>
        <sz val="14"/>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4"/>
        <color theme="1"/>
        <rFont val="Times New Roman"/>
        <family val="1"/>
      </rPr>
      <t>Febrero 2019</t>
    </r>
    <r>
      <rPr>
        <sz val="14"/>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</si>
  <si>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4"/>
        <rFont val="Times New Roman"/>
        <family val="1"/>
      </rPr>
      <t xml:space="preserve">
Recomendación: </t>
    </r>
    <r>
      <rPr>
        <sz val="14"/>
        <rFont val="Times New Roman"/>
        <family val="1"/>
      </rPr>
      <t xml:space="preserve">Se sugiere a la Subdirección Administrativa impulsar la parametrización para dar cumplimiento a al acción establecida.
</t>
    </r>
    <r>
      <rPr>
        <b/>
        <sz val="14"/>
        <rFont val="Times New Roman"/>
        <family val="1"/>
      </rPr>
      <t xml:space="preserve">Febrero 2018: </t>
    </r>
    <r>
      <rPr>
        <sz val="14"/>
        <rFont val="Times New Roman"/>
        <family val="1"/>
      </rPr>
      <t xml:space="preserve">No aportan soportes de gestión o cumplimiento de la acción , por lo que se recomienda establecer un Plan de Choque a fin de dar cumplimiento a la acción antes de la primera verificación.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
</t>
    </r>
    <r>
      <rPr>
        <b/>
        <sz val="14"/>
        <rFont val="Times New Roman"/>
        <family val="1"/>
      </rPr>
      <t>Agosto 2018:</t>
    </r>
    <r>
      <rPr>
        <sz val="14"/>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4"/>
        <rFont val="Times New Roman"/>
        <family val="1"/>
      </rPr>
      <t xml:space="preserve">Alerta: </t>
    </r>
    <r>
      <rPr>
        <sz val="14"/>
        <rFont val="Times New Roman"/>
        <family val="1"/>
      </rPr>
      <t xml:space="preserve"> El tiempo de ejecución de la acción venció y no ha sido cumplida.</t>
    </r>
    <r>
      <rPr>
        <b/>
        <sz val="14"/>
        <rFont val="Times New Roman"/>
        <family val="1"/>
      </rPr>
      <t xml:space="preserve"> Recomendación: </t>
    </r>
    <r>
      <rPr>
        <sz val="14"/>
        <rFont val="Times New Roman"/>
        <family val="1"/>
      </rPr>
      <t xml:space="preserve"> Dar continuidad a la implementación de la acción establecida en el menor tiempo posible,  toda vez que la acción se encuentra atrasada.
</t>
    </r>
    <r>
      <rPr>
        <b/>
        <sz val="14"/>
        <rFont val="Times New Roman"/>
        <family val="1"/>
      </rPr>
      <t xml:space="preserve">Febrero 2019: </t>
    </r>
    <r>
      <rPr>
        <sz val="14"/>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4"/>
        <rFont val="Times New Roman"/>
        <family val="1"/>
      </rPr>
      <t xml:space="preserve">
Soportes: </t>
    </r>
    <r>
      <rPr>
        <sz val="14"/>
        <rFont val="Times New Roman"/>
        <family val="1"/>
      </rPr>
      <t xml:space="preserve"> Pantallazo de Asignación de actividades en Forest.</t>
    </r>
  </si>
  <si>
    <r>
      <rPr>
        <b/>
        <sz val="14"/>
        <color theme="1"/>
        <rFont val="Times New Roman"/>
        <family val="1"/>
      </rPr>
      <t xml:space="preserve">Febrero 2018: </t>
    </r>
    <r>
      <rPr>
        <sz val="14"/>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4"/>
        <color theme="1"/>
        <rFont val="Times New Roman"/>
        <family val="1"/>
      </rPr>
      <t xml:space="preserve">Agosto 2018: </t>
    </r>
    <r>
      <rPr>
        <sz val="14"/>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4"/>
        <color theme="1"/>
        <rFont val="Times New Roman"/>
        <family val="1"/>
      </rPr>
      <t>Febrero 2019:</t>
    </r>
    <r>
      <rPr>
        <sz val="14"/>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</si>
  <si>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4"/>
        <color theme="1"/>
        <rFont val="Times New Roman"/>
        <family val="1"/>
      </rPr>
      <t>Noviembre 2017</t>
    </r>
    <r>
      <rPr>
        <sz val="14"/>
        <color theme="1"/>
        <rFont val="Times New Roman"/>
        <family val="1"/>
      </rPr>
      <t xml:space="preserve">: Durante el próximo seguimiento se revisará nuevamente el estado de avance de la acción propuesta.
</t>
    </r>
    <r>
      <rPr>
        <b/>
        <sz val="14"/>
        <color theme="1"/>
        <rFont val="Times New Roman"/>
        <family val="1"/>
      </rPr>
      <t xml:space="preserve">Febrero 2018: </t>
    </r>
    <r>
      <rPr>
        <sz val="14"/>
        <color theme="1"/>
        <rFont val="Times New Roman"/>
        <family val="1"/>
      </rPr>
      <t xml:space="preserve"> NO  se anexo soporte que validara el cumplimiento de la actividad.
</t>
    </r>
    <r>
      <rPr>
        <b/>
        <sz val="14"/>
        <color theme="1"/>
        <rFont val="Times New Roman"/>
        <family val="1"/>
      </rPr>
      <t>Recomienda:</t>
    </r>
    <r>
      <rPr>
        <sz val="14"/>
        <color theme="1"/>
        <rFont val="Times New Roman"/>
        <family val="1"/>
      </rPr>
      <t xml:space="preserve"> Establecer un Plan de Choque a fin de cumplir a la mayor brevedad posible con el desarrollo de la actividad.
</t>
    </r>
    <r>
      <rPr>
        <b/>
        <sz val="14"/>
        <color theme="1"/>
        <rFont val="Times New Roman"/>
        <family val="1"/>
      </rPr>
      <t xml:space="preserve">Alerta : </t>
    </r>
    <r>
      <rPr>
        <sz val="14"/>
        <color theme="1"/>
        <rFont val="Times New Roman"/>
        <family val="1"/>
      </rPr>
      <t xml:space="preserve">Al materializarse el riego de incumplimiento de la acción en los tiempos establecidos, se puede evidenciar la inefectividad del Plan de Mejoramiento de la Entidad.
</t>
    </r>
    <r>
      <rPr>
        <b/>
        <sz val="14"/>
        <color theme="1"/>
        <rFont val="Times New Roman"/>
        <family val="1"/>
      </rPr>
      <t>Agosto 2018</t>
    </r>
    <r>
      <rPr>
        <sz val="14"/>
        <color theme="1"/>
        <rFont val="Times New Roman"/>
        <family val="1"/>
      </rPr>
      <t xml:space="preserve">: El responsable presenta como soporte estudio previo para contratación directa cuyo objeto es </t>
    </r>
    <r>
      <rPr>
        <b/>
        <sz val="14"/>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4"/>
        <color theme="1"/>
        <rFont val="Times New Roman"/>
        <family val="1"/>
      </rPr>
      <t xml:space="preserve">no obstante no es claro el estado de avance de la acción. Se mantiene el mismo porcentaje del seguimiento anterior.
</t>
    </r>
    <r>
      <rPr>
        <b/>
        <sz val="14"/>
        <color theme="1"/>
        <rFont val="Times New Roman"/>
        <family val="1"/>
      </rPr>
      <t>Recomienda</t>
    </r>
    <r>
      <rPr>
        <sz val="14"/>
        <color theme="1"/>
        <rFont val="Times New Roman"/>
        <family val="1"/>
      </rPr>
      <t xml:space="preserve">: Remitir soportes que permitan validar el estado de avance de la acción frente a la meta e indicador. 
</t>
    </r>
    <r>
      <rPr>
        <b/>
        <sz val="14"/>
        <color theme="1"/>
        <rFont val="Times New Roman"/>
        <family val="1"/>
      </rPr>
      <t xml:space="preserve">Alerta : </t>
    </r>
    <r>
      <rPr>
        <sz val="14"/>
        <color theme="1"/>
        <rFont val="Times New Roman"/>
        <family val="1"/>
      </rPr>
      <t xml:space="preserve">Al materializarse el riesgo de incumplimiento de la acción en los tiempos establecidos, se puede evidenciar la inefectividad del Plan de Mejoramiento de la Entidad.
</t>
    </r>
    <r>
      <rPr>
        <b/>
        <sz val="14"/>
        <color theme="1"/>
        <rFont val="Times New Roman"/>
        <family val="1"/>
      </rPr>
      <t>Febrero 2019:</t>
    </r>
    <r>
      <rPr>
        <sz val="14"/>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4"/>
        <color theme="1"/>
        <rFont val="Times New Roman"/>
        <family val="1"/>
      </rPr>
      <t>Soporte</t>
    </r>
    <r>
      <rPr>
        <sz val="14"/>
        <color theme="1"/>
        <rFont val="Times New Roman"/>
        <family val="1"/>
      </rPr>
      <t>s: 1. Tablas de retención, 2. Documentaciòn del Contrato Interadministrativo No. 741 de 2018.</t>
    </r>
  </si>
  <si>
    <t>Carlos Parra</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</si>
  <si>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de 2017: </t>
    </r>
    <r>
      <rPr>
        <sz val="14"/>
        <color theme="1"/>
        <rFont val="Times New Roman"/>
        <family val="1"/>
      </rPr>
      <t xml:space="preserve">Mapa interactivo.
</t>
    </r>
    <r>
      <rPr>
        <b/>
        <sz val="14"/>
        <color theme="1"/>
        <rFont val="Times New Roman"/>
        <family val="1"/>
      </rPr>
      <t>Febrero 2018:</t>
    </r>
    <r>
      <rPr>
        <sz val="14"/>
        <color theme="1"/>
        <rFont val="Times New Roman"/>
        <family val="1"/>
      </rPr>
      <t xml:space="preserve"> No se registra avance de las las acciones propuestas.
</t>
    </r>
    <r>
      <rPr>
        <b/>
        <sz val="14"/>
        <color theme="1"/>
        <rFont val="Times New Roman"/>
        <family val="1"/>
      </rPr>
      <t>Febrero 2019:</t>
    </r>
    <r>
      <rPr>
        <sz val="14"/>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</si>
  <si>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4"/>
        <color theme="1"/>
        <rFont val="Times New Roman"/>
        <family val="1"/>
      </rPr>
      <t xml:space="preserve">Septiembre 2017: </t>
    </r>
    <r>
      <rPr>
        <sz val="14"/>
        <color theme="1"/>
        <rFont val="Times New Roman"/>
        <family val="1"/>
      </rPr>
      <t xml:space="preserve">No se reporto encuesta.
</t>
    </r>
    <r>
      <rPr>
        <b/>
        <sz val="14"/>
        <color theme="1"/>
        <rFont val="Times New Roman"/>
        <family val="1"/>
      </rPr>
      <t>Noviembre 2017 :</t>
    </r>
    <r>
      <rPr>
        <sz val="14"/>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4"/>
        <color theme="1"/>
        <rFont val="Times New Roman"/>
        <family val="1"/>
      </rPr>
      <t>.
Febrero de 2018:</t>
    </r>
    <r>
      <rPr>
        <sz val="14"/>
        <color theme="1"/>
        <rFont val="Times New Roman"/>
        <family val="1"/>
      </rPr>
      <t xml:space="preserve"> No se evidenció avance de la acciones establecidas con respecto al último seguimiento. Acción vencida
</t>
    </r>
    <r>
      <rPr>
        <b/>
        <sz val="14"/>
        <color theme="1"/>
        <rFont val="Times New Roman"/>
        <family val="1"/>
      </rPr>
      <t>Recomendación</t>
    </r>
    <r>
      <rPr>
        <sz val="14"/>
        <color theme="1"/>
        <rFont val="Times New Roman"/>
        <family val="1"/>
      </rPr>
      <t xml:space="preserve">: Establecer plan de choque a fin de cumplir con las actividades asignadas.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4"/>
        <color theme="1"/>
        <rFont val="Times New Roman"/>
        <family val="1"/>
      </rPr>
      <t>Recomendación:</t>
    </r>
    <r>
      <rPr>
        <sz val="14"/>
        <color theme="1"/>
        <rFont val="Times New Roman"/>
        <family val="1"/>
      </rPr>
      <t xml:space="preserve">  Realizar la tabulación de las encuestas con el fin de determinar la eficacia de la acción
</t>
    </r>
    <r>
      <rPr>
        <b/>
        <sz val="14"/>
        <color theme="1"/>
        <rFont val="Times New Roman"/>
        <family val="1"/>
      </rPr>
      <t>Febrero 2019:</t>
    </r>
    <r>
      <rPr>
        <sz val="14"/>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</si>
  <si>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4"/>
        <color theme="1"/>
        <rFont val="Times New Roman"/>
        <family val="1"/>
      </rPr>
      <t>Febrero 2019:</t>
    </r>
    <r>
      <rPr>
        <sz val="14"/>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</si>
  <si>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4"/>
        <color rgb="FF000000"/>
        <rFont val="Times New Roman"/>
        <family val="1"/>
      </rPr>
      <t xml:space="preserve">Febrero 2019: </t>
    </r>
    <r>
      <rPr>
        <sz val="14"/>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</si>
  <si>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t>Paola Montero</t>
  </si>
  <si>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Febrero 2018:</t>
    </r>
    <r>
      <rPr>
        <sz val="14"/>
        <rFont val="Times New Roman"/>
        <family val="1"/>
      </rPr>
      <t xml:space="preserve"> 
</t>
    </r>
    <r>
      <rPr>
        <b/>
        <sz val="14"/>
        <rFont val="Times New Roman"/>
        <family val="1"/>
      </rPr>
      <t>1. Realizar una jornada de actualización del normograma de la Entidad:</t>
    </r>
    <r>
      <rPr>
        <sz val="14"/>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4"/>
        <rFont val="Times New Roman"/>
        <family val="1"/>
      </rPr>
      <t xml:space="preserve">
2. Fortalecer la implementación y seguimiento del PG03-PR04 Identificación y evaluación periódica de lo legal:</t>
    </r>
    <r>
      <rPr>
        <sz val="14"/>
        <rFont val="Times New Roman"/>
        <family val="1"/>
      </rPr>
      <t xml:space="preserve"> Se emitió memorado No. 2-2017.105945 del 14 de diciembre de 2017 en donde se solicita aplicar el procedimiento PG03-PR04. 
</t>
    </r>
    <r>
      <rPr>
        <b/>
        <sz val="14"/>
        <rFont val="Times New Roman"/>
        <family val="1"/>
      </rPr>
      <t xml:space="preserve">3. Jornadas de sensibilización e interiorización del Sig. en los puestos de trabajo por medio de estrategia clown: </t>
    </r>
    <r>
      <rPr>
        <sz val="14"/>
        <rFont val="Times New Roman"/>
        <family val="1"/>
      </rPr>
      <t xml:space="preserve">
Se evidencia jornadas de sensibilación del procedimiento realizadas en el mes de diciembre de 2017.</t>
    </r>
    <r>
      <rPr>
        <b/>
        <sz val="14"/>
        <rFont val="Times New Roman"/>
        <family val="1"/>
      </rPr>
      <t xml:space="preserve"> 
Febrero 2019: </t>
    </r>
    <r>
      <rPr>
        <sz val="14"/>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</si>
  <si>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de 2018:</t>
    </r>
    <r>
      <rPr>
        <sz val="14"/>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4"/>
        <rFont val="Times New Roman"/>
        <family val="1"/>
      </rPr>
      <t xml:space="preserve">Agosto 2018: </t>
    </r>
    <r>
      <rPr>
        <sz val="14"/>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4"/>
        <rFont val="Times New Roman"/>
        <family val="1"/>
      </rPr>
      <t xml:space="preserve">
Febrero 2019</t>
    </r>
    <r>
      <rPr>
        <sz val="14"/>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4"/>
        <rFont val="Times New Roman"/>
        <family val="1"/>
      </rPr>
      <t>Recomendación:</t>
    </r>
    <r>
      <rPr>
        <sz val="14"/>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</si>
  <si>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4"/>
        <rFont val="Times New Roman"/>
        <family val="1"/>
      </rPr>
      <t>Noviembre 2017</t>
    </r>
    <r>
      <rPr>
        <sz val="14"/>
        <rFont val="Times New Roman"/>
        <family val="1"/>
      </rPr>
      <t xml:space="preserve">: Revisar la implementación del documento PG02-PR03 y si se esta realizando el seguimiento en Comité Editorial.
</t>
    </r>
    <r>
      <rPr>
        <b/>
        <sz val="14"/>
        <rFont val="Times New Roman"/>
        <family val="1"/>
      </rPr>
      <t>Febrero 2018</t>
    </r>
    <r>
      <rPr>
        <sz val="14"/>
        <rFont val="Times New Roman"/>
        <family val="1"/>
      </rPr>
      <t xml:space="preserve">: El proceso actualizó el procedimiento  PG02-PR03 versión 11 del 20-11-1017. Así mismo, se revisa la implementación del procedimiento. 
</t>
    </r>
    <r>
      <rPr>
        <b/>
        <sz val="14"/>
        <rFont val="Times New Roman"/>
        <family val="1"/>
      </rPr>
      <t xml:space="preserve">Agosto 2018: </t>
    </r>
    <r>
      <rPr>
        <sz val="14"/>
        <rFont val="Times New Roman"/>
        <family val="1"/>
      </rPr>
      <t xml:space="preserve">El proceso no suministró información.
</t>
    </r>
    <r>
      <rPr>
        <b/>
        <sz val="14"/>
        <rFont val="Times New Roman"/>
        <family val="1"/>
      </rPr>
      <t xml:space="preserve">Febrero 2019: </t>
    </r>
    <r>
      <rPr>
        <sz val="14"/>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</si>
  <si>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4"/>
        <rFont val="Times New Roman"/>
        <family val="1"/>
      </rPr>
      <t xml:space="preserve"> El procedimiento se encuentra en el SIG</t>
    </r>
    <r>
      <rPr>
        <b/>
        <sz val="14"/>
        <rFont val="Times New Roman"/>
        <family val="1"/>
      </rPr>
      <t xml:space="preserve">
Recomendación: </t>
    </r>
    <r>
      <rPr>
        <sz val="14"/>
        <rFont val="Times New Roman"/>
        <family val="1"/>
      </rPr>
      <t xml:space="preserve">Evaluar el estado de implementación del documento PG02-PR03 y seguimiento en Comité Editorial en la próxima verificación que realice la Oficina Asesora de Control Interno.
</t>
    </r>
    <r>
      <rPr>
        <b/>
        <sz val="14"/>
        <rFont val="Times New Roman"/>
        <family val="1"/>
      </rPr>
      <t xml:space="preserve">Febrero 2018: </t>
    </r>
    <r>
      <rPr>
        <sz val="14"/>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4"/>
        <rFont val="Times New Roman"/>
        <family val="1"/>
      </rPr>
      <t>Agosto 2018:</t>
    </r>
    <r>
      <rPr>
        <sz val="14"/>
        <rFont val="Times New Roman"/>
        <family val="1"/>
      </rPr>
      <t xml:space="preserve"> El proceso no suministró información ni soportes, por tal motivo, no se pudo evidenciar  implementación del   PG02-PR03 versión 3 del 04-12-2017 ni  el seguimiento en Comité Editorial. </t>
    </r>
    <r>
      <rPr>
        <b/>
        <sz val="14"/>
        <rFont val="Times New Roman"/>
        <family val="1"/>
      </rPr>
      <t xml:space="preserve"> Alerta:</t>
    </r>
    <r>
      <rPr>
        <sz val="14"/>
        <rFont val="Times New Roman"/>
        <family val="1"/>
      </rPr>
      <t xml:space="preserve">  El tiempo de ejecución de las acciones venció y no han sido fueron cumplidas. </t>
    </r>
    <r>
      <rPr>
        <b/>
        <sz val="14"/>
        <rFont val="Times New Roman"/>
        <family val="1"/>
      </rPr>
      <t>Recomendación:</t>
    </r>
    <r>
      <rPr>
        <sz val="14"/>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4"/>
        <rFont val="Times New Roman"/>
        <family val="1"/>
      </rPr>
      <t>Febrero 2019:</t>
    </r>
    <r>
      <rPr>
        <sz val="14"/>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4"/>
        <rFont val="Times New Roman"/>
        <family val="1"/>
      </rPr>
      <t>Recomendación</t>
    </r>
    <r>
      <rPr>
        <sz val="14"/>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</si>
  <si>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</si>
  <si>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</si>
  <si>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</si>
  <si>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</si>
  <si>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</si>
  <si>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</si>
  <si>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</si>
  <si>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</si>
  <si>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</si>
  <si>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</si>
  <si>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</si>
  <si>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</si>
  <si>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</si>
  <si>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</si>
  <si>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</si>
  <si>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</si>
  <si>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</si>
  <si>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t>Francisco Venegas</t>
  </si>
  <si>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</si>
  <si>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</si>
  <si>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</si>
  <si>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</si>
  <si>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</si>
  <si>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</si>
  <si>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t>9.INEFECTIVA</t>
  </si>
  <si>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</si>
  <si>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</si>
  <si>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</si>
  <si>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</si>
  <si>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</si>
  <si>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</si>
  <si>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</si>
  <si>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</si>
  <si>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</si>
  <si>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</si>
  <si>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</si>
  <si>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</si>
  <si>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</si>
  <si>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</si>
  <si>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</si>
  <si>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</si>
  <si>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</si>
  <si>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</si>
  <si>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</si>
  <si>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</si>
  <si>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</si>
  <si>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</si>
  <si>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</si>
  <si>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</si>
  <si>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</si>
  <si>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</si>
  <si>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</si>
  <si>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</si>
  <si>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</si>
  <si>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</si>
  <si>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</si>
  <si>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</si>
  <si>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</si>
  <si>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</si>
  <si>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</si>
  <si>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</si>
  <si>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</si>
  <si>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</si>
  <si>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</si>
  <si>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</si>
  <si>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</si>
  <si>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</si>
  <si>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</si>
  <si>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</si>
  <si>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</si>
  <si>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</si>
  <si>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t>Angélica Bernal</t>
  </si>
  <si>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</si>
  <si>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t xml:space="preserve">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</si>
  <si>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</si>
  <si>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</si>
  <si>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</si>
  <si>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</si>
  <si>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</si>
  <si>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</si>
  <si>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</si>
  <si>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</si>
  <si>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</si>
  <si>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</si>
  <si>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</si>
  <si>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</si>
  <si>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</si>
  <si>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</si>
  <si>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</si>
  <si>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</si>
  <si>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</si>
  <si>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</si>
  <si>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</si>
  <si>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</si>
  <si>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</si>
  <si>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</si>
  <si>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t>No.</t>
  </si>
  <si>
    <t>SIVICOF 31/12/2018</t>
  </si>
  <si>
    <t>ANÁLISIS SEGUIMIENTO ENTIDAD- SIVICOF 31/12/2018</t>
  </si>
  <si>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</si>
  <si>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</si>
  <si>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</si>
  <si>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</si>
  <si>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</si>
  <si>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</si>
  <si>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</si>
  <si>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</si>
  <si>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</si>
  <si>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Febrero  2018.</t>
    </r>
    <r>
      <rPr>
        <sz val="12"/>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 xml:space="preserve">Abril 2018: </t>
    </r>
    <r>
      <rPr>
        <sz val="12"/>
        <rFont val="Times New Roman"/>
        <family val="1"/>
      </rPr>
      <t xml:space="preserve">El àrea no reporto avance ni soportes para evaluaciòn por parte de Control Interno . Se mantiene el mismo avance con corte a 31 de diciembre de 2017.
</t>
    </r>
    <r>
      <rPr>
        <b/>
        <sz val="12"/>
        <rFont val="Times New Roman"/>
        <family val="1"/>
      </rPr>
      <t>Alerta:</t>
    </r>
    <r>
      <rPr>
        <sz val="12"/>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rFont val="Times New Roman"/>
        <family val="1"/>
      </rPr>
      <t>Agosto 2018:</t>
    </r>
    <r>
      <rPr>
        <sz val="12"/>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 xml:space="preserve">Diciembre de 2018: Se </t>
    </r>
    <r>
      <rPr>
        <sz val="12"/>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t>
    </r>
  </si>
  <si>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</si>
  <si>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</si>
  <si>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</si>
  <si>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</si>
  <si>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</si>
  <si>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</si>
  <si>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r>
  </si>
  <si>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</si>
  <si>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</si>
  <si>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</si>
  <si>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</si>
  <si>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</si>
  <si>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</si>
  <si>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</si>
  <si>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</si>
  <si>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</si>
  <si>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</si>
  <si>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</si>
  <si>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</si>
  <si>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</si>
  <si>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t>
    </r>
  </si>
  <si>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</si>
  <si>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</si>
  <si>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</si>
  <si>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</si>
  <si>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</si>
  <si>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</si>
  <si>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</si>
  <si>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</si>
  <si>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</si>
  <si>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</si>
  <si>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</si>
  <si>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</si>
  <si>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</si>
  <si>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</si>
  <si>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</si>
  <si>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</si>
  <si>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</si>
  <si>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</si>
  <si>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</si>
  <si>
    <t>Se observo que se realizó una auditoria al sistema de control interno contable, el informe final fue notificado el 2 de noviembre de 2018 mediante memorando No.  3-2018-06775 del 21 de noviembre de 2018</t>
  </si>
  <si>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Se evidenció que se realizó una auditoria al sistema de control interno contable, el informe final fue notificado el 2 de noviembre de 2018 mediante memorando No. 3-2018-06775 del 21 de noviembre de 2018</t>
    </r>
  </si>
  <si>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</si>
  <si>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</si>
  <si>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</si>
  <si>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</si>
  <si>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</si>
  <si>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</si>
  <si>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</si>
  <si>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</si>
  <si>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</si>
  <si>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</si>
  <si>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</si>
  <si>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</si>
  <si>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</si>
  <si>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Cuando se realice mesas de trabajo, reuniones, entre otras dejar constancia de los compromisos o temas tratados durante el desarrollo de los mismos, que permitan validar la veracidad y efectividad de las actividades</t>
    </r>
  </si>
  <si>
    <t>Se realizaron 5 mesas de trabajo con la subsecretaria de Gestión Corporativa y CID a fin de identificar los requerimientos de información, definir la metodología de trabajo y la propuesta de herramienta de información a desarrollar</t>
  </si>
  <si>
    <t>31/08/2018
31/12/2018</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</si>
  <si>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t>
    </r>
  </si>
  <si>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</si>
  <si>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</si>
  <si>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</si>
  <si>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Se recomienda que la matriz cuente con la información pertinente que permita llevar una trazabilidad adecuada de las visitias/asistencias realizadas a los prestadores de servicios</t>
    </r>
  </si>
  <si>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</si>
  <si>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</si>
  <si>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</si>
  <si>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</si>
  <si>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</si>
  <si>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</si>
  <si>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</si>
  <si>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</si>
  <si>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</si>
  <si>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</si>
  <si>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</si>
  <si>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</si>
  <si>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</si>
  <si>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</si>
  <si>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</si>
  <si>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</si>
  <si>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</si>
  <si>
    <t xml:space="preserve"> Se observa Res. 874 del 21 de diciembre de 2018, capitulo 10 Del Comitè de Adquisiciones. </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</si>
  <si>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</si>
  <si>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</si>
  <si>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</si>
  <si>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</si>
  <si>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</si>
  <si>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</si>
  <si>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</si>
  <si>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</si>
  <si>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</si>
  <si>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</si>
  <si>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</si>
  <si>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Tener en cuenta la perioricidad de verificación mes de enero 2019 y las medidas a realizar en caso de que ocurra este hecho.</t>
    </r>
  </si>
  <si>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</si>
  <si>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</si>
  <si>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</si>
  <si>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t>
    </r>
    <r>
      <rPr>
        <b/>
        <sz val="14"/>
        <rFont val="Times New Roman"/>
        <family val="1"/>
      </rPr>
      <t xml:space="preserve">
</t>
    </r>
  </si>
  <si>
    <t>A la fecha de este seguimiento se evidencia que el procedimiento  "Ejecución contable" ha sido actualizado con fecha 28 diciembre de 2018, en el mismo se establecen puntos de control de revisión de la información.</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</si>
  <si>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t>
    </r>
  </si>
  <si>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</si>
  <si>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</si>
  <si>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Se observaron los comprobantes realizados de causacion de los hechos economicos y los soportes de los mismos</t>
    </r>
  </si>
  <si>
    <t>Se observaron los comprobantes realizados de causacion de los hechos economicos y los soportes de los mismos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</si>
  <si>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</si>
  <si>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</si>
  <si>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Contar con legalizaciones remitidas a la Subdirecciòn Financiera correspondiente al mes de enero de 2019, y reporte de reintegros en el periodo de la acciòn.</t>
    </r>
  </si>
  <si>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</si>
  <si>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</si>
  <si>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</si>
  <si>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t>
    </r>
  </si>
  <si>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</si>
  <si>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</si>
  <si>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</si>
  <si>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</si>
  <si>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</si>
  <si>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</si>
  <si>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</si>
  <si>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</si>
  <si>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</si>
  <si>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</si>
  <si>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</si>
  <si>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</si>
  <si>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</si>
  <si>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</si>
  <si>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</si>
  <si>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</si>
  <si>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</si>
  <si>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</si>
  <si>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</si>
  <si>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</si>
  <si>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</si>
  <si>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</si>
  <si>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</si>
  <si>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</si>
  <si>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</si>
  <si>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</si>
  <si>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</si>
  <si>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</si>
  <si>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</si>
  <si>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</si>
  <si>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</si>
  <si>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Seg corte 31 de mayo de 2019</t>
  </si>
  <si>
    <t>Actualizado 22/07/2019</t>
  </si>
  <si>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rFont val="Times New Roman"/>
        <family val="1"/>
      </rPr>
      <t xml:space="preserve">Febrero 2019:  </t>
    </r>
    <r>
      <rPr>
        <sz val="12"/>
        <rFont val="Times New Roman"/>
        <family val="1"/>
      </rPr>
      <t xml:space="preserve">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
</t>
    </r>
    <r>
      <rPr>
        <b/>
        <sz val="12"/>
        <rFont val="Times New Roman"/>
        <family val="1"/>
      </rPr>
      <t>Mayo 2019:</t>
    </r>
    <r>
      <rPr>
        <sz val="12"/>
        <rFont val="Times New Roman"/>
        <family val="1"/>
      </rPr>
      <t xml:space="preserve"> Con ocurrencia de la auditoría realizada por el archivo distrital en el mes de abril, se remitieron las observaciones al informe de auditoría para poder formular el plan de trabajo y poderse establecer como acción para este requerimiento.</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</si>
  <si>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r>
      <rPr>
        <b/>
        <sz val="12"/>
        <rFont val="Times New Roman"/>
        <family val="1"/>
      </rPr>
      <t xml:space="preserve">
Mayo 2019:</t>
    </r>
    <r>
      <rPr>
        <sz val="12"/>
        <rFont val="Times New Roman"/>
        <family val="1"/>
      </rPr>
      <t xml:space="preserve"> No se evidencia tramites para elaborar la accion y demas items que permitan eliminar la causa raiz. Por otra parte se observa en el Informe de seguimiento al cumplimiento de la normatividad archivistica por parte de la Secretaría Tecnica del Consejo Archivistico de la Secretaria General de la Alcaldia de Bogotá entre el 15 y 16 de abril de 2019, con radicado No. 1-2019-17913 del 6 de mayo de 2019 , donde emite pronunciamiento de calificación baja pasando de 7,30 en la vigencia 2018 a 6,40 a vigencia 2019 en cumplimiento de normatividad archivistica. AdicIonalmente con Radicado No.2-2019-2790 del 28 de mayo de 2019 la Seceretaria Distrital de Habitat emite comunicacion en referencia a algunas observaciones del resultado del informe.</t>
    </r>
    <r>
      <rPr>
        <b/>
        <sz val="12"/>
        <rFont val="Times New Roman"/>
        <family val="1"/>
      </rPr>
      <t xml:space="preserve">
Alerta: </t>
    </r>
    <r>
      <rPr>
        <sz val="12"/>
        <rFont val="Times New Roman"/>
        <family val="1"/>
      </rPr>
      <t xml:space="preserve">Se reitera que a la mayor brevedad posibe se realicen las actuaciones pertinentes que definan las acciones que eliminen la cuas raiz, lo anterior teniendo en cuenta que el  el hallazgo fue emitido hace 3 años y no ha sido posible cerrarlo, lo que se evidencia la materialización del riesgo de incumplimiento del Plan de Mejoramiento Institucional del Proceso de Gestión Documental. Es inminente realizar actuaciones de cumplimiento de normatividad archivistica teniendo en cuenta el pronunciamiento de la Secretaría Tecnica del Consejo Archivistico de la Secretaria General de la Alcaldia de Bogotá en el utimo informe.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</si>
  <si>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 xml:space="preserve">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
</t>
    </r>
    <r>
      <rPr>
        <b/>
        <sz val="12"/>
        <color theme="1"/>
        <rFont val="Times New Roman"/>
        <family val="1"/>
      </rPr>
      <t xml:space="preserve">Mayo 2019: </t>
    </r>
    <r>
      <rPr>
        <sz val="12"/>
        <color theme="1"/>
        <rFont val="Times New Roman"/>
        <family val="1"/>
      </rPr>
      <t>Se proyectó el memorando de la modificación de la acción dirigida al comité de control interno, con el fin de realizar ajuste a la meta e indicador para alinearlo a la acción que se esta ejecutando.</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</si>
  <si>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
</t>
    </r>
    <r>
      <rPr>
        <b/>
        <sz val="12"/>
        <color theme="1"/>
        <rFont val="Times New Roman"/>
        <family val="1"/>
      </rPr>
      <t xml:space="preserve">
Mayo 2019</t>
    </r>
    <r>
      <rPr>
        <sz val="12"/>
        <color theme="1"/>
        <rFont val="Times New Roman"/>
        <family val="1"/>
      </rPr>
      <t xml:space="preserve">: No se evidenciaron soportes que validen la ejecución de la acción
</t>
    </r>
    <r>
      <rPr>
        <b/>
        <sz val="12"/>
        <color theme="1"/>
        <rFont val="Times New Roman"/>
        <family val="1"/>
      </rPr>
      <t>Recomendación:</t>
    </r>
    <r>
      <rPr>
        <sz val="12"/>
        <color theme="1"/>
        <rFont val="Times New Roman"/>
        <family val="1"/>
      </rPr>
      <t xml:space="preserve">  Realizar los ajustes pertinentes en la coherencia de la acción, indicador y meta. Alerta: El riesgo de incumplimiento de la accion se materializa toda vez que el hallazgo se evidencio hace 3 años y a la fecha no se cuenta con una acción que permita cerrarla.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t>
    </r>
  </si>
  <si>
    <t xml:space="preserve">
31/05/2019</t>
  </si>
  <si>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2"/>
        <color theme="1"/>
        <rFont val="Times New Roman"/>
        <family val="1"/>
      </rPr>
      <t>Febrero de 2019:</t>
    </r>
    <r>
      <rPr>
        <sz val="12"/>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r>
      <rPr>
        <b/>
        <sz val="12"/>
        <color theme="1"/>
        <rFont val="Times New Roman"/>
        <family val="1"/>
      </rPr>
      <t xml:space="preserve">
Mayo 2019</t>
    </r>
    <r>
      <rPr>
        <sz val="12"/>
        <color theme="1"/>
        <rFont val="Times New Roman"/>
        <family val="1"/>
      </rPr>
      <t>: Para los procedimientos PS03-PR07 Copias autenticas y PS03-PR011 Procedimiento Recepción de requerimientos por canales virtuales, se solicito la eliminación, ya que estos procedimientos no correspondian al proceso de gestión documental sino a otros.</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</si>
  <si>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 xml:space="preserve">Acta No. 2 del 19 marzo de 2019
</t>
    </r>
    <r>
      <rPr>
        <b/>
        <sz val="12"/>
        <color theme="1"/>
        <rFont val="Times New Roman"/>
        <family val="1"/>
      </rPr>
      <t xml:space="preserve">
Mayo 2019</t>
    </r>
    <r>
      <rPr>
        <sz val="12"/>
        <color theme="1"/>
        <rFont val="Times New Roman"/>
        <family val="1"/>
      </rPr>
      <t xml:space="preserve">: Se evidenció  que el área: 1) Solicito a la Subdirección de Programas y Proyectos la eliminación de los procedimientos PS03-PR07 Copias autenticas y PS03-PR011 Procedimiento Recepción de requerimientos por canales virtuales, no obstante en el Mapa Interactivo se encuentran vigentes estos procedimientos. 2) Que el  procedimiento PS03-PR05 esta en tramite de actualización
</t>
    </r>
    <r>
      <rPr>
        <b/>
        <sz val="12"/>
        <color theme="1"/>
        <rFont val="Times New Roman"/>
        <family val="1"/>
      </rPr>
      <t>Recomendación</t>
    </r>
    <r>
      <rPr>
        <sz val="12"/>
        <color theme="1"/>
        <rFont val="Times New Roman"/>
        <family val="1"/>
      </rPr>
      <t>: Culminar con los ajustes a los procedimientos del Proceso de Gestión Documental, por cuanto se observa que la totalidad de los procedimientos no han sido ajustados.</t>
    </r>
  </si>
  <si>
    <r>
      <t xml:space="preserve">La entidad aporto video y reporte de la estrategia, adicionalmente los tramites de la entidad se realizar de manera electrónica.
</t>
    </r>
    <r>
      <rPr>
        <b/>
        <sz val="12"/>
        <rFont val="Times New Roman"/>
        <family val="1"/>
      </rPr>
      <t xml:space="preserve">Noviembre 2017:  </t>
    </r>
    <r>
      <rPr>
        <sz val="12"/>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2"/>
        <rFont val="Times New Roman"/>
        <family val="1"/>
      </rPr>
      <t xml:space="preserve">Febrero 2018: </t>
    </r>
    <r>
      <rPr>
        <sz val="12"/>
        <rFont val="Times New Roman"/>
        <family val="1"/>
      </rPr>
      <t xml:space="preserve">La entidad aporta Acta de Conestración PIGA
</t>
    </r>
    <r>
      <rPr>
        <b/>
        <sz val="12"/>
        <rFont val="Times New Roman"/>
        <family val="1"/>
      </rPr>
      <t xml:space="preserve">Agosto 2018: </t>
    </r>
    <r>
      <rPr>
        <sz val="12"/>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2"/>
        <rFont val="Times New Roman"/>
        <family val="1"/>
      </rPr>
      <t xml:space="preserve">Febrero 2019: </t>
    </r>
    <r>
      <rPr>
        <sz val="12"/>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r>
      <rPr>
        <b/>
        <sz val="12"/>
        <rFont val="Times New Roman"/>
        <family val="1"/>
      </rPr>
      <t xml:space="preserve">Mayo: </t>
    </r>
    <r>
      <rPr>
        <sz val="12"/>
        <rFont val="Times New Roman"/>
        <family val="1"/>
      </rPr>
      <t>Para soportar la estrategia de cero papel dispuesta para el 2019, se han realizado capacitaciones en el acuerdo 060 de 2001, sobre transferencias documentales y sobre forest, con el fin de reforzar el uso de los mediós digitales en el uso de las comunicaciones, como aporte del proceso de gestión documental.</t>
    </r>
  </si>
  <si>
    <r>
      <t xml:space="preserve">La entidad aporto video y reporte de la estrategia, adicionalmente los tramites de la entidad se realizar de manera electrónica.
</t>
    </r>
    <r>
      <rPr>
        <b/>
        <sz val="12"/>
        <rFont val="Times New Roman"/>
        <family val="1"/>
      </rPr>
      <t xml:space="preserve">
Noviembre 2017: </t>
    </r>
    <r>
      <rPr>
        <sz val="12"/>
        <rFont val="Times New Roman"/>
        <family val="1"/>
      </rPr>
      <t xml:space="preserve">No se registran avances significativos en el establecimiento de la estrategia.
</t>
    </r>
    <r>
      <rPr>
        <b/>
        <sz val="12"/>
        <rFont val="Times New Roman"/>
        <family val="1"/>
      </rPr>
      <t>Recomendación:</t>
    </r>
    <r>
      <rPr>
        <sz val="12"/>
        <rFont val="Times New Roman"/>
        <family val="1"/>
      </rPr>
      <t xml:space="preserve"> Se sugiere formular un plan de acción que sea conocido y aprobado por el Comité Directivo a fin de impulsar con decisión la Estrategia Cero Papel en la Entidad.
</t>
    </r>
    <r>
      <rPr>
        <b/>
        <sz val="12"/>
        <rFont val="Times New Roman"/>
        <family val="1"/>
      </rPr>
      <t xml:space="preserve">
Febrero 2018:
</t>
    </r>
    <r>
      <rPr>
        <sz val="12"/>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 xml:space="preserve">Agosto 2018: </t>
    </r>
    <r>
      <rPr>
        <sz val="12"/>
        <rFont val="Times New Roman"/>
        <family val="1"/>
      </rPr>
      <t xml:space="preserve">A traves de correo electrónico se remitió el plan de acción del plan institucional de gestión ambiental PIGA, en donde se úede evidenciar que dentro del programa de </t>
    </r>
    <r>
      <rPr>
        <i/>
        <sz val="12"/>
        <rFont val="Times New Roman"/>
        <family val="1"/>
      </rPr>
      <t xml:space="preserve">Gestión Integral de Residuos </t>
    </r>
    <r>
      <rPr>
        <sz val="12"/>
        <rFont val="Times New Roman"/>
        <family val="1"/>
      </rPr>
      <t xml:space="preserve">se tiene deifnida una meta enfocada a </t>
    </r>
    <r>
      <rPr>
        <i/>
        <sz val="12"/>
        <rFont val="Times New Roman"/>
        <family val="1"/>
      </rPr>
      <t xml:space="preserve">Gestionar de manera adecuada el 100% de los residuos generados por las actividades de la entidad" </t>
    </r>
    <r>
      <rPr>
        <sz val="12"/>
        <rFont val="Times New Roman"/>
        <family val="1"/>
      </rPr>
      <t xml:space="preserve">en donde se plantea como indicador </t>
    </r>
    <r>
      <rPr>
        <i/>
        <sz val="12"/>
        <rFont val="Times New Roman"/>
        <family val="1"/>
      </rPr>
      <t xml:space="preserve">Implementar acciones para limitar el consumo de resmas de papel a 2150 unidades o menos, </t>
    </r>
    <r>
      <rPr>
        <sz val="12"/>
        <rFont val="Times New Roman"/>
        <family val="1"/>
      </rPr>
      <t xml:space="preserve">planteando como meta de la actividad </t>
    </r>
    <r>
      <rPr>
        <i/>
        <sz val="12"/>
        <rFont val="Times New Roman"/>
        <family val="1"/>
      </rPr>
      <t xml:space="preserve">Reducir el número de resmas consumidas enun 15% respecto al ño anteior. </t>
    </r>
    <r>
      <rPr>
        <sz val="12"/>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2"/>
        <rFont val="Times New Roman"/>
        <family val="1"/>
      </rPr>
      <t xml:space="preserve">Recomendación: </t>
    </r>
    <r>
      <rPr>
        <sz val="12"/>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2"/>
        <rFont val="Times New Roman"/>
        <family val="1"/>
      </rPr>
      <t xml:space="preserve">Febrero 2019: </t>
    </r>
    <r>
      <rPr>
        <sz val="12"/>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2"/>
        <rFont val="Times New Roman"/>
        <family val="1"/>
      </rPr>
      <t xml:space="preserve">
Alerta:</t>
    </r>
    <r>
      <rPr>
        <sz val="12"/>
        <rFont val="Times New Roman"/>
        <family val="1"/>
      </rPr>
      <t>Teniendo en cuenta el estado de la acción, se materializa el riesgo de incumplimiento del Plan de Mejoramiento Institucional del proceso de Gestión Documental.</t>
    </r>
    <r>
      <rPr>
        <b/>
        <sz val="12"/>
        <rFont val="Times New Roman"/>
        <family val="1"/>
      </rPr>
      <t xml:space="preserve">
Recomendación: </t>
    </r>
    <r>
      <rPr>
        <sz val="12"/>
        <rFont val="Times New Roman"/>
        <family val="1"/>
      </rPr>
      <t xml:space="preserve">Contar con la estrategia de cero papel que permita reflejar en la vigencia respectiva el desarrollo de las actividades y su evaluaciòn de las mismas a fin de poder validar su implementación.
</t>
    </r>
    <r>
      <rPr>
        <b/>
        <sz val="12"/>
        <rFont val="Times New Roman"/>
        <family val="1"/>
      </rPr>
      <t>Soportes:</t>
    </r>
    <r>
      <rPr>
        <sz val="12"/>
        <rFont val="Times New Roman"/>
        <family val="1"/>
      </rPr>
      <t xml:space="preserve"> Capacitaciones , presentaciones e informe en referencia a la estrategia de cero papel vigencia 2018 y borrador de esta estrategia para la vigencia 2019.
</t>
    </r>
    <r>
      <rPr>
        <b/>
        <sz val="12"/>
        <rFont val="Times New Roman"/>
        <family val="1"/>
      </rPr>
      <t xml:space="preserve">Mayo 2019: </t>
    </r>
    <r>
      <rPr>
        <sz val="12"/>
        <rFont val="Times New Roman"/>
        <family val="1"/>
      </rPr>
      <t xml:space="preserve">Se observó una matriz de "Implementar la estrategia de Cero Papel en la Entidad" vigencia 2019, con registro de seguimiento, no obstante es un documento donde no se refleja aprobación de la Entidad .  Se evidenciaron 12 listados de asistencia a capacitaciones en materia de Gestión Documental del mes de octubre a diciembre de 2018 y desde el mes de enero a mayo de 2019.
</t>
    </r>
    <r>
      <rPr>
        <b/>
        <sz val="12"/>
        <rFont val="Times New Roman"/>
        <family val="1"/>
      </rPr>
      <t xml:space="preserve">Alerta: </t>
    </r>
    <r>
      <rPr>
        <sz val="12"/>
        <rFont val="Times New Roman"/>
        <family val="1"/>
      </rPr>
      <t xml:space="preserve"> Se materializa el riesgo de incumplimiento de la acción toda vez que no se aportaron documentos que validaran el cumplimiento de la estrategia de cero papel vigencia 2018  ni  la aprobación de la misma vigencia 2019  junto con soportes que permitan reflejar el estado de avance.</t>
    </r>
  </si>
  <si>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r>
      <rPr>
        <b/>
        <sz val="12"/>
        <color theme="1"/>
        <rFont val="Times New Roman"/>
        <family val="1"/>
      </rPr>
      <t xml:space="preserve">
Mayo 2019:</t>
    </r>
    <r>
      <rPr>
        <sz val="12"/>
        <color theme="1"/>
        <rFont val="Times New Roman"/>
        <family val="1"/>
      </rPr>
      <t xml:space="preserve"> El area anexa las siguientes soportes en pro de dar cumplimiento al plan de mejoramiento y el respectivo seguimiento.
*Presentación Comité Institucional de Gestión y Desempeño 004, adicionalmente enexan un borrador de la resolución de teletrabajo, sin embargo dichos documentos no evidencian avances significativos en el cumplimiento de las acciones.</t>
    </r>
    <r>
      <rPr>
        <b/>
        <sz val="12"/>
        <color theme="1"/>
        <rFont val="Times New Roman"/>
        <family val="1"/>
      </rPr>
      <t xml:space="preserve">
</t>
    </r>
    <r>
      <rPr>
        <sz val="12"/>
        <color theme="1"/>
        <rFont val="Times New Roman"/>
        <family val="1"/>
      </rPr>
      <t xml:space="preserve">
</t>
    </r>
  </si>
  <si>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r>
      <rPr>
        <b/>
        <sz val="12"/>
        <color theme="1"/>
        <rFont val="Times New Roman"/>
        <family val="1"/>
      </rPr>
      <t>Mayo 2019:</t>
    </r>
    <r>
      <rPr>
        <sz val="12"/>
        <color theme="1"/>
        <rFont val="Times New Roman"/>
        <family val="1"/>
      </rPr>
      <t xml:space="preserve"> Se evidencian los siguientes documentos (Anexo 3. Proyecto de Resolucion Teletrabajo Habitat y Presentación Comité Inst Gest y y Desm 004) sin embargo no se evidencian soportes que permitan validar el avance de la acción; por tal motivo se mantiene el porcentaje del anterior seguimiento.
</t>
    </r>
    <r>
      <rPr>
        <b/>
        <sz val="12"/>
        <color theme="1"/>
        <rFont val="Times New Roman"/>
        <family val="1"/>
      </rPr>
      <t>Recomendación</t>
    </r>
    <r>
      <rPr>
        <sz val="12"/>
        <color theme="1"/>
        <rFont val="Times New Roman"/>
        <family val="1"/>
      </rPr>
      <t xml:space="preserve">: Establecer un plan de choque que asegure el cumplimiento de las acciónes . Se sugiere dar cumplimiento a las acciones restantes antes del próximo seguimiento que realice Control Interno, toda vez que  estas acciones se encuentran atrasadas.
</t>
    </r>
  </si>
  <si>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r>
      <rPr>
        <b/>
        <sz val="12"/>
        <rFont val="Times New Roman"/>
        <family val="1"/>
      </rPr>
      <t xml:space="preserve">Mayo 2019: </t>
    </r>
    <r>
      <rPr>
        <sz val="12"/>
        <rFont val="Times New Roman"/>
        <family val="1"/>
      </rPr>
      <t>Se evidencia que se ha realizado la respectiva publicacion y socializacion a todos los Usuarios de la SDHT del procedimiento PS07-PR01  Procedimiento Gestion Contractual</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</si>
  <si>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 xml:space="preserve">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t>
    </r>
    <r>
      <rPr>
        <b/>
        <sz val="12"/>
        <rFont val="Times New Roman"/>
        <family val="1"/>
      </rPr>
      <t>Recomendación:</t>
    </r>
    <r>
      <rPr>
        <sz val="12"/>
        <rFont val="Times New Roman"/>
        <family val="1"/>
      </rPr>
      <t xml:space="preserve">  Actualizar y publicar el procedimiento PS07-PR01  Procedimiento Gestion Contratual en el menor tiempo posible,  toda vez que  estas acciones se encuentran atrasadas.
</t>
    </r>
    <r>
      <rPr>
        <b/>
        <sz val="12"/>
        <rFont val="Times New Roman"/>
        <family val="1"/>
      </rPr>
      <t>Mayo 2019:</t>
    </r>
    <r>
      <rPr>
        <sz val="12"/>
        <rFont val="Times New Roman"/>
        <family val="1"/>
      </rPr>
      <t xml:space="preserve"> Se puede evidenciar que se realizó la socialiazacion del procedimiento PS07-PR01  Gestion Contractual a traves de correo electronico a todos los colaboradores de la SDHT con fecha del 06 de junio der 2019, sin embargo el soporte no aplica teniendo en cuenta la fecha de corte del presente seguimiento (31 de mayo de 2019), por tal motivo se mantiene el porcentaje del anterior seguimiento.
</t>
    </r>
    <r>
      <rPr>
        <b/>
        <sz val="12"/>
        <rFont val="Times New Roman"/>
        <family val="1"/>
      </rPr>
      <t xml:space="preserve">
</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</si>
  <si>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Mayo 2019</t>
    </r>
    <r>
      <rPr>
        <sz val="12"/>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</si>
  <si>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r>
      <rPr>
        <b/>
        <sz val="12"/>
        <rFont val="Times New Roman"/>
        <family val="1"/>
      </rPr>
      <t>Mayo 2019:</t>
    </r>
    <r>
      <rPr>
        <sz val="12"/>
        <rFont val="Times New Roman"/>
        <family val="1"/>
      </rPr>
      <t xml:space="preserve"> No se evidenciaron soportes del avance de la acción
</t>
    </r>
    <r>
      <rPr>
        <b/>
        <sz val="12"/>
        <rFont val="Times New Roman"/>
        <family val="1"/>
      </rPr>
      <t>Recomendación</t>
    </r>
    <r>
      <rPr>
        <sz val="12"/>
        <rFont val="Times New Roman"/>
        <family val="1"/>
      </rPr>
      <t xml:space="preserve">: Establecer un plan de choque que asegure el cumplimiento de las acciónes . Se sugiere dar cumplimiento a las acciones restantes antes del próximo seguimiento que realice la Oficina Asesora de Control Interno, toda vez que  estas acciones se encuentran atrasadas.
</t>
    </r>
  </si>
  <si>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
Febrero 2019: </t>
    </r>
    <r>
      <rPr>
        <sz val="12"/>
        <color rgb="FF000000"/>
        <rFont val="Times New Roman"/>
        <family val="1"/>
      </rPr>
      <t xml:space="preserve">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gerenciales,Coaching,Competencias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
</t>
    </r>
    <r>
      <rPr>
        <b/>
        <sz val="12"/>
        <color rgb="FF000000"/>
        <rFont val="Times New Roman"/>
        <family val="1"/>
      </rPr>
      <t xml:space="preserve">Mayo 2019:  </t>
    </r>
    <r>
      <rPr>
        <sz val="12"/>
        <color rgb="FF000000"/>
        <rFont val="Times New Roman"/>
        <family val="1"/>
      </rPr>
      <t>Se adjunta el link de publicación del documento: https://www.habitatbogota.gov.co/sites/default/files/planeacion/Plan%20de%20Acci%C3%B3n%202019%20V3%2003May19.pdf,  Listas de asistencia a las tematicas desarrolladas.</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</si>
  <si>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r>
      <rPr>
        <b/>
        <sz val="12"/>
        <color rgb="FF000000"/>
        <rFont val="Times New Roman"/>
        <family val="1"/>
      </rPr>
      <t xml:space="preserve">Mayo 2019: </t>
    </r>
    <r>
      <rPr>
        <sz val="12"/>
        <color rgb="FF000000"/>
        <rFont val="Times New Roman"/>
        <family val="1"/>
      </rPr>
      <t xml:space="preserve">Teniendo en cuenta que tanto la acción como el indicador establece Plan Institucional de Capacitación, actualizado, implementado y verificado. Control Interno observó el Plan Institucional de Capacitación actualizado, se observa en la pàgina institucional publicado el Plan de Acción 2019 el cual en el numeral 6. Plan Estratègico de Talento Humano, incluye el numeral 6.8.2 Plan Institucional de Capacitación PIC para la vigencia 2019 siendo la versiòn 4 del 28/05/2019. Versión 3 del 03/05/2019. Versión 02 del 28/02/2019. Versión 01. del 31/01/2019 Se observò correo masivo del 30/04/2019 para identificación de las necesidades de capacitación de los funcionarios.
Respecto de la implementación, se observó  citación a realizar la capacitación sobre el tema Responsabilidad Disciplinaria del Servidor Público en la Gestión Documental para el 16/05/2019 sobre el cual se observa listado de asistencia. Memorando 3-2019-03196 del 10/05/2019 mediante el cual se realiza invitación a capacitaciones gestión documental en cumplimiento del Plan de Capacitaciòn, en el cual anexan cronograma desde mayo hasta diciembre de 2019. Se observò inducciones realizadas a : Francisco Venegas el 18/01/ 2019. Freddy cortes 05/04/2019. Maria Angélica Hernandez 22/03/2019. Osiris Viña Manrique 01/03/2019. Sergio Martinez 01/02/2019. Wendy Castillo 02/04/2019. Willian Galeano 05/06/2019. Para el pròximo seguimiento se espera ver el informe de avance del plan institucional capacitación, debido a que en la última versión se observa modificación del cronograma hasta el mes de agosto 2019,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</si>
  <si>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
</t>
    </r>
    <r>
      <rPr>
        <b/>
        <sz val="12"/>
        <color rgb="FF000000"/>
        <rFont val="Times New Roman"/>
        <family val="1"/>
      </rPr>
      <t xml:space="preserve">
Mayo 2019:</t>
    </r>
    <r>
      <rPr>
        <sz val="12"/>
        <color indexed="8"/>
        <rFont val="Times New Roman"/>
        <family val="1"/>
      </rPr>
      <t xml:space="preserve"> Se remite memorando No. 3-2019-01997 de marzo 21 de 2019, en el cual se indica el estado actual de los Extintores y se realiza seguimiento  a los extintores mediante el formato PS01-FO481 Inspec extintores V1 con corte a marzo de 2019.
-Se remite documento Plan de Emergencias y Contingencias 2019. 
-Se remite solicitud anulación a la Subdirección de Programas y Proyectos de:
Procedimiento PS01-PR11 Brigada y plan de emergencia 
Formato PS01- FO481
Formato PS01- FO482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</si>
  <si>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t>
    </r>
    <r>
      <rPr>
        <sz val="12"/>
        <color theme="1"/>
        <rFont val="Times New Roman"/>
        <family val="1"/>
      </rPr>
      <t>e la NC.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 xml:space="preserve">Informe de estado de extintores
</t>
    </r>
    <r>
      <rPr>
        <b/>
        <sz val="12"/>
        <color rgb="FF000000"/>
        <rFont val="Times New Roman"/>
        <family val="1"/>
      </rPr>
      <t xml:space="preserve">Mayo 2019: </t>
    </r>
    <r>
      <rPr>
        <sz val="12"/>
        <color indexed="8"/>
        <rFont val="Times New Roman"/>
        <family val="1"/>
      </rPr>
      <t xml:space="preserve">
-Se evidencia documento donde  se solicitó y aprobó la eliminación de: el Procedimiento PS01-PR11 Brigada y plan de emergencia y los formatos PS01- FO481 y Formato PS01- FO482, la aprobación por La subdirección de Programas y Proyectos esta con fecha 5 de abril de 2019,  
-Se evidencio documento borador denominado "Plan de Emergencias y contingencias", se informa que en el mismo  se registrara la información de los  documentos eliminados , este nuevo documento se encuentra en proceso de actualización para ser publicado, por lo cual una vez publicado y socializado el se dara avance en el cumplimiento de las accion.
-Se observo el documento denominado Inspección de extintores formato PS01-FO481  V1  en el cual se evidencia la inspección realizada el 21 de marzo de 2019 a los extintores del Edificio Unicampus donde se ubica la SDHT.
-Se observo (2) dos documentos de  fecha 12 de junio de 2019 en los cuales se realiza pedidos solicitando carga y revisión para los extintores del Edificio Unicampus.
Soportes: Informe de estado de extintores y borrador de documento Plan de Emergencias y Contingencias 2019. 
</t>
    </r>
    <r>
      <rPr>
        <b/>
        <sz val="12"/>
        <color rgb="FF000000"/>
        <rFont val="Times New Roman"/>
        <family val="1"/>
      </rPr>
      <t>Alerta:</t>
    </r>
    <r>
      <rPr>
        <sz val="12"/>
        <color indexed="8"/>
        <rFont val="Times New Roman"/>
        <family val="1"/>
      </rPr>
      <t xml:space="preserve">Teniendo en cuenta la eliminación de los documentos que hacian parte de la accion propuesta, se hace necesario validar, socializar y realizar seguimiento a los nuevos documentos que permitan verificar el cumplimiento en cuanto a la NC indicada.
</t>
    </r>
    <r>
      <rPr>
        <b/>
        <sz val="12"/>
        <color rgb="FF000000"/>
        <rFont val="Times New Roman"/>
        <family val="1"/>
      </rPr>
      <t>Recomendación:</t>
    </r>
    <r>
      <rPr>
        <sz val="12"/>
        <color indexed="8"/>
        <rFont val="Times New Roman"/>
        <family val="1"/>
      </rPr>
      <t xml:space="preserve">
Verificar la eficacia y efectividad de los documentos definidos e incluirlos en el SIG.  </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</si>
  <si>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r>
      <rPr>
        <b/>
        <sz val="12"/>
        <rFont val="Times New Roman"/>
        <family val="1"/>
      </rPr>
      <t xml:space="preserve">Mayo 2019: </t>
    </r>
    <r>
      <rPr>
        <sz val="12"/>
        <rFont val="Times New Roman"/>
        <family val="1"/>
      </rPr>
      <t xml:space="preserve">Se evidencia que se han realizado las siguientes actividades con el fin de dar cumplimiento al plan de mejoramiento y a su respectivo seguimiento:
La Oficina Asesora de Comunicaciones remitió a las subsecretarias, la matriz para registrar las necesidades de las áreas, en cuanto a campañas , eventos, divulgación a medios de comunicación y acompañamientos; de acuerdo a el instructivo PG02-IN43.
De acuerdo a la información recopilada con las Subsecretarias; la OAC definió el plan estratégico de comunicaciones 2019 que fue aprobado en comité directivo el 11 de abril de 2019 mediante acta numero 004 de 2019.
El plan estratégico de comunicaciones fue divulgado por medio de correo masivo a los servidores de la entidad el 02 de mayo de 2019.
</t>
    </r>
  </si>
  <si>
    <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r>
      <rPr>
        <b/>
        <sz val="12"/>
        <rFont val="Times New Roman"/>
        <family val="1"/>
      </rPr>
      <t xml:space="preserve">Mayo 2019: </t>
    </r>
    <r>
      <rPr>
        <sz val="12"/>
        <rFont val="Times New Roman"/>
        <family val="1"/>
      </rPr>
      <t>Se evidenció que por parte del OAC se realizó la construcción y publicacón del Plan Estratégico de Comunicaciones de la vigencia 2019, adicionalmente se observó que para su construcción el área se encuentra aplicando el instructivo PG025-IN43.</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</si>
  <si>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xml:space="preserve">: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
</t>
    </r>
    <r>
      <rPr>
        <b/>
        <sz val="12"/>
        <color theme="1"/>
        <rFont val="Times New Roman"/>
        <family val="1"/>
      </rPr>
      <t>Mayo 2019</t>
    </r>
    <r>
      <rPr>
        <sz val="12"/>
        <color theme="1"/>
        <rFont val="Times New Roman"/>
        <family val="1"/>
      </rPr>
      <t>: Se cuenta con un Borrador del procedimiento PS01-IN14 Evaluación de actividades de capacitación.
Publicacion del documento MANUAL DE SERVICIO A LA CIUDADANÍA PG06-MM35, oficializado en el SIG desde 2019/05/10.
Formato de control de llamadas.
Informes de seguimiento a la línea 195</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</si>
  <si>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
</t>
    </r>
    <r>
      <rPr>
        <b/>
        <sz val="12"/>
        <color theme="1"/>
        <rFont val="Times New Roman"/>
        <family val="1"/>
      </rPr>
      <t xml:space="preserve">Mayo 2019: </t>
    </r>
    <r>
      <rPr>
        <sz val="12"/>
        <color theme="1"/>
        <rFont val="Times New Roman"/>
        <family val="1"/>
      </rPr>
      <t>Se evidenció que el Protocolo de atención y servicio al ciudadano PG06-PT14 se derroga con la creación y publicacion del documento MANUAL DE SERVICIO A LA CIUDADANÍA PG06-MM35, el cual se encuentra oficializado en el SIG desde 2019/05/10. Asi mismo se cuenta con un Borrador del procedimiento PS01-IN14 - evaluación de actividades de capacitación, sin embargo este no se encuentra oficializado, se validan los informes de seguimiento realizados a la linea 195 y la adopción del formato de control de llamadas.</t>
    </r>
    <r>
      <rPr>
        <b/>
        <sz val="12"/>
        <color theme="1"/>
        <rFont val="Times New Roman"/>
        <family val="1"/>
      </rPr>
      <t xml:space="preserve">
Recomendación: </t>
    </r>
    <r>
      <rPr>
        <sz val="12"/>
        <color theme="1"/>
        <rFont val="Times New Roman"/>
        <family val="1"/>
      </rPr>
      <t>Se recomienda dar cumplimiento a las acciones restantes antes del próximo seguimiento que realice Control Interno, teniendo en cuenta que las acciones se encuentran atrasadas.</t>
    </r>
  </si>
  <si>
    <r>
      <rPr>
        <b/>
        <sz val="12"/>
        <color theme="1"/>
        <rFont val="Times New Roman"/>
        <family val="1"/>
      </rPr>
      <t>Noviembre 2017</t>
    </r>
    <r>
      <rPr>
        <sz val="12"/>
        <color theme="1"/>
        <rFont val="Times New Roman"/>
        <family val="1"/>
      </rPr>
      <t xml:space="preserve">: No se cuenta con información por parte del área responsable
</t>
    </r>
    <r>
      <rPr>
        <b/>
        <sz val="12"/>
        <color theme="1"/>
        <rFont val="Times New Roman"/>
        <family val="1"/>
      </rPr>
      <t xml:space="preserve">Febrero 2018: </t>
    </r>
    <r>
      <rPr>
        <sz val="12"/>
        <color theme="1"/>
        <rFont val="Times New Roman"/>
        <family val="1"/>
      </rPr>
      <t xml:space="preserve">La entidad aporta registro fotográfico y planillas de seguimiento e indica que se cuenta con Dataloger y Deshumificadores. 
</t>
    </r>
    <r>
      <rPr>
        <b/>
        <sz val="12"/>
        <color theme="1"/>
        <rFont val="Times New Roman"/>
        <family val="1"/>
      </rPr>
      <t>Febrero 2019:</t>
    </r>
    <r>
      <rPr>
        <sz val="12"/>
        <color theme="1"/>
        <rFont val="Times New Roman"/>
        <family val="1"/>
      </rPr>
      <t xml:space="preserve"> Se evidencia de registro de manteniendo en el mes de noviembre de 2018 por parte del Proveedor I3NET.
</t>
    </r>
    <r>
      <rPr>
        <b/>
        <sz val="12"/>
        <color theme="1"/>
        <rFont val="Times New Roman"/>
        <family val="1"/>
      </rPr>
      <t xml:space="preserve">Mayo 2019:  </t>
    </r>
    <r>
      <rPr>
        <sz val="12"/>
        <color theme="1"/>
        <rFont val="Times New Roman"/>
        <family val="1"/>
      </rPr>
      <t>Los equipos Deshumidificadores y Dataloguer se encuentran incluidos en el plan de mantenimiento de la entidad</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</si>
  <si>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Febrero 2018:</t>
    </r>
    <r>
      <rPr>
        <sz val="12"/>
        <color theme="1"/>
        <rFont val="Times New Roman"/>
        <family val="1"/>
      </rPr>
      <t xml:space="preserve"> La entidad aporta fotográficamente los equipos que controlan la humedad en el área de archivo central.
</t>
    </r>
    <r>
      <rPr>
        <b/>
        <sz val="12"/>
        <color theme="1"/>
        <rFont val="Times New Roman"/>
        <family val="1"/>
      </rPr>
      <t>Recomendación:</t>
    </r>
    <r>
      <rPr>
        <sz val="12"/>
        <color theme="1"/>
        <rFont val="Times New Roman"/>
        <family val="1"/>
      </rPr>
      <t xml:space="preserve">
Se sugiere que la entidad cuente con mecanismos de control y monitoreo de calibración de los mismos que así lo considere el fabricante.
</t>
    </r>
    <r>
      <rPr>
        <b/>
        <sz val="12"/>
        <color theme="1"/>
        <rFont val="Times New Roman"/>
        <family val="1"/>
      </rPr>
      <t xml:space="preserve">Agosto 2018: </t>
    </r>
    <r>
      <rPr>
        <sz val="12"/>
        <color theme="1"/>
        <rFont val="Times New Roman"/>
        <family val="1"/>
      </rPr>
      <t xml:space="preserve">El área responsable no emitió seguimiento de esta acción.
</t>
    </r>
    <r>
      <rPr>
        <b/>
        <sz val="12"/>
        <color theme="1"/>
        <rFont val="Times New Roman"/>
        <family val="1"/>
      </rPr>
      <t>Febrero 2019:</t>
    </r>
    <r>
      <rPr>
        <sz val="12"/>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Recomendaciòn</t>
    </r>
    <r>
      <rPr>
        <sz val="12"/>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2"/>
        <color theme="1"/>
        <rFont val="Times New Roman"/>
        <family val="1"/>
      </rPr>
      <t>Soporte:</t>
    </r>
    <r>
      <rPr>
        <sz val="12"/>
        <color theme="1"/>
        <rFont val="Times New Roman"/>
        <family val="1"/>
      </rPr>
      <t xml:space="preserve">  Informe  de registro del manteniendo de 2  EQUIPOS DES-HUMIFICADORES y manuel de los DES-HUMIFICADORES.
</t>
    </r>
    <r>
      <rPr>
        <b/>
        <sz val="12"/>
        <color theme="1"/>
        <rFont val="Times New Roman"/>
        <family val="1"/>
      </rPr>
      <t xml:space="preserve">Mayo de 2019: </t>
    </r>
    <r>
      <rPr>
        <sz val="12"/>
        <color theme="1"/>
        <rFont val="Times New Roman"/>
        <family val="1"/>
      </rPr>
      <t xml:space="preserve">El área informa que dentro del Plan de Mantenimiento de la Entidad se incluyó el mantenimiento equipos de seguimiento y medición de las condiciones de infraestructura del  archivo central, no obstante no adjuntaron la matriz de mantenimiento por lo que se desconoce el seguimiento, medición e implementación de los controles correspondeinte a la vigencia 2019. Adicionalmente se solicito en el seguimiento anterior, el informe de seguimiento  de los  DES-HUMINIFICADORES y Dataloguer , en cuanto a los mantenimiento y calibraciòn pertinente teniendo en cuenta los manuales de los equipos, que a la fecha del seguimiento no fue aportado.
</t>
    </r>
    <r>
      <rPr>
        <b/>
        <sz val="12"/>
        <color theme="1"/>
        <rFont val="Times New Roman"/>
        <family val="1"/>
      </rPr>
      <t>Alerta</t>
    </r>
    <r>
      <rPr>
        <sz val="12"/>
        <color theme="1"/>
        <rFont val="Times New Roman"/>
        <family val="1"/>
      </rPr>
      <t>: Contar con los soportes de registro de mantenimiento, calibraciòn de los equipos que miden el control de hunedad de las areas donde se encuentran los archivos de la entidad.</t>
    </r>
  </si>
  <si>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
</t>
    </r>
    <r>
      <rPr>
        <b/>
        <sz val="12"/>
        <color theme="1"/>
        <rFont val="Times New Roman"/>
        <family val="1"/>
      </rPr>
      <t xml:space="preserve">
Mayo 2019</t>
    </r>
    <r>
      <rPr>
        <sz val="12"/>
        <color theme="1"/>
        <rFont val="Times New Roman"/>
        <family val="1"/>
      </rPr>
      <t>: Se realizó seguimiento a las acciones de mapa de riesgo de corrupción y de gestión; el cual se notificó mediante memorando No. 3-2019-02884 del 30 de abril de 2019, la información fue remitida por las subsecretarias mediante memorandos No.3-2019-03048, 3-2019-03046,3-2019-03051, 3-2019-03039 y correo electrónicos del 06 y 07 de mayo de 2019; se publico el seguimiento a mapa de riesgos de corrupción en la página web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</si>
  <si>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 xml:space="preserve">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
</t>
    </r>
    <r>
      <rPr>
        <b/>
        <sz val="12"/>
        <color theme="1"/>
        <rFont val="Times New Roman"/>
        <family val="1"/>
      </rPr>
      <t xml:space="preserve">Mayo 2019: </t>
    </r>
    <r>
      <rPr>
        <sz val="12"/>
        <color theme="1"/>
        <rFont val="Times New Roman"/>
        <family val="1"/>
      </rPr>
      <t>Se evidenció seguimiento a las acciones de los riesgos de corrupción y gestión, con corte a 30 de abril de 2018 y de gestión con corte a 31 de diciembre de 2018 respectivamente, notificado mediante memorando 3-2019-02884 del 30 de abril de 2019. Una vez verificado el mapa interactivo se identifica que se encuentran publicados los 19 informes consolidados en el formato respectivo de mapa de riesgos de gestión con seguimiento y la consolidación del mapa de riesgos de corrupción de encuentra publicado en la página web. 
Por lo anterior, el estado del plan de mejoramiento se establece como “Cumplido”, con un avance en el indicador del 100%.</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</si>
  <si>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r>
      <rPr>
        <b/>
        <sz val="12"/>
        <color theme="1"/>
        <rFont val="Times New Roman"/>
        <family val="1"/>
      </rPr>
      <t xml:space="preserve">Mayo 2019: </t>
    </r>
    <r>
      <rPr>
        <sz val="12"/>
        <color theme="1"/>
        <rFont val="Times New Roman"/>
        <family val="1"/>
      </rPr>
      <t xml:space="preserve"> Teniendo en cuenta los informes de auditoria programados en el plan anual de auditoria vigencia 2019, se observan los expedientes de la auditoria proyecto 1102  y proyecto 417 con las respectivas hojas de control diligenciadas y los rotulos de las carpetas.
Adicional se evidencia que los expedientes de las auditorias realizadas en la vigencia 2018, proyecto 487, talento humano, control interno contable, control disciplinario y seguridad de la informacion, con las respectivas hojas de control diligenciadas y los rotulos de las carpetas</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</si>
  <si>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r>
      <rPr>
        <b/>
        <sz val="12"/>
        <rFont val="Times New Roman"/>
        <family val="1"/>
      </rPr>
      <t>Mayo 2019</t>
    </r>
    <r>
      <rPr>
        <sz val="12"/>
        <rFont val="Times New Roman"/>
        <family val="1"/>
      </rPr>
      <t xml:space="preserve">: Se evidencia que se ha adelantado, la organización de expedientes de acuerdo a las TRD vigentes, se toma como muestra para verificación:
•	Carpeta 6 de la Serie 23, Subserie 10 - Informes de auditoría de Control Interno – Informe auditoria proyecto 417, control a los procesos de enajenación y arriendo de vivienda vigencia 2018, se encuentra foliada y con hoja de control acorde.
•	Carpeta 5 de la Serie 23, Subserie 10 - Informes de auditoría de Control Interno – Informe auditoria proyecto 1102, se encuentra foliada y con hoja de control acorde.
por lo anterior, el estado del Plan de Mejoramiento se establece como “Cerrado”, con un avance en el indicador del 100%.
</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</si>
  <si>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 xml:space="preserve">
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Mayo 2019:</t>
    </r>
    <r>
      <rPr>
        <sz val="12"/>
        <rFont val="Times New Roman"/>
        <family val="1"/>
      </rPr>
      <t xml:space="preserve">
1.Diseñar un sistema de información web que permita la disponibilidad e integridad de la información oficial del SIG (mapa interactivo web) - Cumplida
2.Implementar un sistema de información web que permita la disponibilidad e integridad de la información oficial del SIG (mapa interactivo web): la subdirección de Programas y Proyectos ha realizado reuniones con la Oficina Asesora de Control Interno para socializar y realizar ajustes a la herramienta diseñada, sin embargo se han identificado observaciones técnicas por parte del proceso Gestión Tecnológica (Evidencia: acta del 3 de agosto de 2018), razón por la cual la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se realizó el trámite pre precontractual (evidencia:  CDP y cotizaciones adelantadas) y actualmente esta en trámite contractual.
3. Construir una política de back ups para la entidad: Cumplida, la entidad a través del proceso Gestión Tecnológica cuenta con una política de respaldos de información (evidencia PS05-MM13 Manual de políticas del subsistema de gestión de seguridad de la información y PS05-PR16 Procedimiento de respaldo y restablecimiento).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</si>
  <si>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Mayo 2019: </t>
    </r>
    <r>
      <rPr>
        <sz val="12"/>
        <rFont val="Times New Roman"/>
        <family val="1"/>
      </rPr>
      <t>Se evidenciò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t>
    </r>
    <r>
      <rPr>
        <b/>
        <sz val="12"/>
        <rFont val="Times New Roman"/>
        <family val="1"/>
      </rPr>
      <t xml:space="preserve">
Recomendación</t>
    </r>
    <r>
      <rPr>
        <sz val="12"/>
        <rFont val="Times New Roman"/>
        <family val="1"/>
      </rPr>
      <t xml:space="preserve">: Dar continuidad y celeridad a la gestión de adquisición de la herramienta y de su posterior implementación, dado que la acción se encuentra atrasada.
</t>
    </r>
  </si>
  <si>
    <t xml:space="preserve">
Paola Montero</t>
  </si>
  <si>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 xml:space="preserve">Mayo 2019: </t>
    </r>
    <r>
      <rPr>
        <sz val="12"/>
        <rFont val="Times New Roman"/>
        <family val="1"/>
      </rPr>
      <t xml:space="preserve">
1.Diseñar un sistema de información que permita la confidencialidad, disponibilidad e integridad de la información de los planes de mejora generados en la Entidad. Cumplida
2.Implementar un sistema de información que permita la confidencialidad, disponibilidad e integridad de la información de los planes de mejora generados en la Entidad. La herramienta planes de mejoramiento pertenece al proceso de Evaluación Asesoría y Mejoramiento, sin embargo de la Subdirección de Programas y Proyectos realizó una prueba piloto con la Subsecretaría de Gestión Corporativa, la cual no arrojo resultados muy favorables, teniendo en cuenta que el diseño del Sistema de Información, no permite cargar evidencias ente otras, por lo cual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actualmente se encuentra en trámite pre precontractual (evidencia CDP y cotizaciones adelantadas), la cual incluye un modulo de planes de mejoramiento.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</si>
  <si>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 xml:space="preserve">Febrero 2019: </t>
    </r>
    <r>
      <rPr>
        <sz val="12"/>
        <rFont val="Times New Roman"/>
        <family val="1"/>
      </rPr>
      <t>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r>
      <rPr>
        <b/>
        <sz val="12"/>
        <rFont val="Times New Roman"/>
        <family val="1"/>
      </rPr>
      <t>Mayo 2019</t>
    </r>
    <r>
      <rPr>
        <sz val="12"/>
        <rFont val="Times New Roman"/>
        <family val="1"/>
      </rPr>
      <t xml:space="preserve">: Se evidenció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
</t>
    </r>
    <r>
      <rPr>
        <b/>
        <sz val="12"/>
        <rFont val="Times New Roman"/>
        <family val="1"/>
      </rPr>
      <t xml:space="preserve">Recomendación: </t>
    </r>
    <r>
      <rPr>
        <sz val="12"/>
        <rFont val="Times New Roman"/>
        <family val="1"/>
      </rPr>
      <t>Dar continuidad y celeridad a la gestión de adquisición de la herramienta y de su posterior implementación, dado que la acción se encuentra atrasada.</t>
    </r>
  </si>
  <si>
    <r>
      <rPr>
        <b/>
        <sz val="12"/>
        <color theme="1"/>
        <rFont val="Times New Roman"/>
        <family val="1"/>
      </rPr>
      <t>Agosto 2018:</t>
    </r>
    <r>
      <rPr>
        <sz val="12"/>
        <color theme="1"/>
        <rFont val="Times New Roman"/>
        <family val="1"/>
      </rPr>
      <t xml:space="preserve">
Pendiente por generar el levantamiento de información y diseño según la nueva versión de la platafoma Bogotá te escucha - Sistema Distrital de Quejas y Soluciones
</t>
    </r>
    <r>
      <rPr>
        <b/>
        <sz val="12"/>
        <color theme="1"/>
        <rFont val="Times New Roman"/>
        <family val="1"/>
      </rPr>
      <t xml:space="preserve">
Febrero 2019: </t>
    </r>
    <r>
      <rPr>
        <sz val="12"/>
        <color theme="1"/>
        <rFont val="Times New Roman"/>
        <family val="1"/>
      </rPr>
      <t xml:space="preserve">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
</t>
    </r>
    <r>
      <rPr>
        <b/>
        <sz val="12"/>
        <color theme="1"/>
        <rFont val="Times New Roman"/>
        <family val="1"/>
      </rPr>
      <t>Mayo 2019:</t>
    </r>
    <r>
      <rPr>
        <sz val="12"/>
        <color theme="1"/>
        <rFont val="Times New Roman"/>
        <family val="1"/>
      </rPr>
      <t xml:space="preserve"> No se cuenta con información sobre el estado o avance de las acciones.</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</si>
  <si>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xml:space="preserve">: Realizar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
</t>
    </r>
    <r>
      <rPr>
        <b/>
        <sz val="12"/>
        <color theme="1"/>
        <rFont val="Times New Roman"/>
        <family val="1"/>
      </rPr>
      <t xml:space="preserve">Mayo 2019: </t>
    </r>
    <r>
      <rPr>
        <sz val="12"/>
        <color theme="1"/>
        <rFont val="Times New Roman"/>
        <family val="1"/>
      </rPr>
      <t xml:space="preserve">No se observa los soportes que evidencien el cumplimiento de las acciones. 
</t>
    </r>
    <r>
      <rPr>
        <b/>
        <sz val="12"/>
        <color theme="1"/>
        <rFont val="Times New Roman"/>
        <family val="1"/>
      </rPr>
      <t>Recomendacion</t>
    </r>
    <r>
      <rPr>
        <sz val="12"/>
        <color theme="1"/>
        <rFont val="Times New Roman"/>
        <family val="1"/>
      </rPr>
      <t>: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</si>
  <si>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
</t>
    </r>
    <r>
      <rPr>
        <b/>
        <sz val="12"/>
        <color theme="1"/>
        <rFont val="Times New Roman"/>
        <family val="1"/>
      </rPr>
      <t xml:space="preserve">
Mayo 2019</t>
    </r>
    <r>
      <rPr>
        <sz val="12"/>
        <color theme="1"/>
        <rFont val="Times New Roman"/>
        <family val="1"/>
      </rPr>
      <t>: Se han realizado las siguientes actividades en pro de dar cumplimiento al plan de mejoracion y el respectivo seguimiento y tramite oportuno a las peticiones de la ciudadania.  Proyección del nuevo memorando de comunicación y base en excel de los requerimientos del primer trimestre de 2019. Memorandos dirigidos a las Subsecretarías de I.V.C.V, Coordinación Operativa, Gestión Financiera y Oficina de Comunicaciones , frente al registro de peticiones vencidas.
INFORME PQRS TRIMESTRAL ENE-MAR 2019 V2</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</si>
  <si>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
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Mayo 2019: </t>
    </r>
    <r>
      <rPr>
        <sz val="12"/>
        <rFont val="Times New Roman"/>
        <family val="1"/>
      </rPr>
      <t>Se observó la Implementación de acciones de notificación a traves de memorandos dirigidos a las Subsecretarías  frente al registro de peticiones vencidas, según lo reportado por el aplicativo FOREST, sin embargo es importante realizar la trazabilidad y seguimiento correspondiente con el fin de garantizar la efectividad de la acciones implementadas.</t>
    </r>
    <r>
      <rPr>
        <b/>
        <sz val="12"/>
        <rFont val="Times New Roman"/>
        <family val="1"/>
      </rPr>
      <t xml:space="preserve">
Recomendación: 
*</t>
    </r>
    <r>
      <rPr>
        <sz val="12"/>
        <rFont val="Times New Roman"/>
        <family val="1"/>
      </rPr>
      <t>Se recomienda realizar seguimiento oportuno y validar la efectividad de las notificaciones internas realizadas por el Proceso de atencion al Ciudadano a todas las Subsecretarías de la SDHT, con el objetivo de que se este realizando el tramite oportuno a las peticiones ciudadanas. 
*Se recomienda dar cumplimiento a las acciones restantes antes del próximo seguimiento que realice  Control Interno, teniendo en cuenta que las acciones se encuentran atrasadas.</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</si>
  <si>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 xml:space="preserve">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
</t>
    </r>
    <r>
      <rPr>
        <b/>
        <sz val="12"/>
        <rFont val="Times New Roman"/>
        <family val="1"/>
      </rPr>
      <t>Mayo 2019:</t>
    </r>
    <r>
      <rPr>
        <sz val="12"/>
        <rFont val="Times New Roman"/>
        <family val="1"/>
      </rPr>
      <t xml:space="preserve"> Se encuentra en construcción del líder del proceso</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</si>
  <si>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xml:space="preserve">: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
</t>
    </r>
    <r>
      <rPr>
        <b/>
        <sz val="12"/>
        <rFont val="Times New Roman"/>
        <family val="1"/>
      </rPr>
      <t>Mayo 2019:</t>
    </r>
    <r>
      <rPr>
        <sz val="12"/>
        <rFont val="Times New Roman"/>
        <family val="1"/>
      </rPr>
      <t xml:space="preserve"> No se evidencia la actualizacion del procedimiento  PS01-PR07 Suscripciòn acuerdos de gestiòn, se informa por parte del responsable del proceso que el procedimiento se encuentra en construccion.
</t>
    </r>
    <r>
      <rPr>
        <b/>
        <sz val="12"/>
        <rFont val="Times New Roman"/>
        <family val="1"/>
      </rPr>
      <t>Recomendaciones</t>
    </r>
    <r>
      <rPr>
        <sz val="12"/>
        <rFont val="Times New Roman"/>
        <family val="1"/>
      </rPr>
      <t>: Continuar con las acciones tendientes a dar cumplimiento a la accion planteada, teniendo en cuenta que la misma presenta atraso.</t>
    </r>
  </si>
  <si>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r>
      <rPr>
        <b/>
        <sz val="12"/>
        <rFont val="Times New Roman"/>
        <family val="1"/>
      </rPr>
      <t>Mayo 2019:</t>
    </r>
    <r>
      <rPr>
        <sz val="12"/>
        <rFont val="Times New Roman"/>
        <family val="1"/>
      </rPr>
      <t xml:space="preserve">
Se remitio como soporte informe I trimestre de 2019 de la verificación de los usuarios del sistema contable, en el cual se relacionaron los funcionarios activos para cada una de las áreas, igualmente se informa que no existen usuarios con estado activo que ya no se encuentren vinculados con la entidad, igualmente se remite reporte del aplicativo contable SPJ07 "relación de Roles por Usuario" corte 31 de marzo 2019.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</si>
  <si>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r>
      <rPr>
        <b/>
        <sz val="12"/>
        <rFont val="Times New Roman"/>
        <family val="1"/>
      </rPr>
      <t xml:space="preserve">
Mayo 2019: </t>
    </r>
    <r>
      <rPr>
        <sz val="12"/>
        <rFont val="Times New Roman"/>
        <family val="1"/>
      </rPr>
      <t>Se evidencia informe del primer trimestre que hace parte de la actividad  "Realizar verificación Trimestral  de los usuarios que se encuentran activos en el aplicativo"</t>
    </r>
    <r>
      <rPr>
        <b/>
        <sz val="12"/>
        <rFont val="Times New Roman"/>
        <family val="1"/>
      </rPr>
      <t xml:space="preserve">
Recomendación: </t>
    </r>
    <r>
      <rPr>
        <sz val="12"/>
        <rFont val="Times New Roman"/>
        <family val="1"/>
      </rPr>
      <t xml:space="preserve">Dar continuidad a esta actividad y evaluar su efectividad periodicamente. </t>
    </r>
    <r>
      <rPr>
        <b/>
        <sz val="12"/>
        <rFont val="Times New Roman"/>
        <family val="1"/>
      </rPr>
      <t xml:space="preserv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</si>
  <si>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remite archivo pdf de la resolución del manual de politicas de operación contable de la entidad.
</t>
    </r>
    <r>
      <rPr>
        <b/>
        <sz val="12"/>
        <rFont val="Times New Roman"/>
        <family val="1"/>
      </rPr>
      <t xml:space="preserve">Mayo 2019: </t>
    </r>
    <r>
      <rPr>
        <sz val="12"/>
        <rFont val="Times New Roman"/>
        <family val="1"/>
      </rPr>
      <t xml:space="preserve">No se remitieron soportes puesto que la Subdirección Financiera indica que reformulara la acción.  </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</si>
  <si>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r>
      <rPr>
        <b/>
        <sz val="12"/>
        <rFont val="Times New Roman"/>
        <family val="1"/>
      </rPr>
      <t>Mayo 2019</t>
    </r>
    <r>
      <rPr>
        <sz val="12"/>
        <rFont val="Times New Roman"/>
        <family val="1"/>
      </rPr>
      <t xml:space="preserve">: La Subdirección Financiera indica que reformulara la acción para subsanar la NC identificada.    
</t>
    </r>
    <r>
      <rPr>
        <b/>
        <sz val="12"/>
        <rFont val="Times New Roman"/>
        <family val="1"/>
      </rPr>
      <t>Recomendación</t>
    </r>
    <r>
      <rPr>
        <sz val="12"/>
        <rFont val="Times New Roman"/>
        <family val="1"/>
      </rPr>
      <t xml:space="preserve">: Formular la accion o acciones pertinentes que  subsanen  la NC detectada, recordando que ya se encuentra vencido el tiempo definido para implementarlas. 
</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</si>
  <si>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r>
      <rPr>
        <b/>
        <sz val="12"/>
        <rFont val="Times New Roman"/>
        <family val="1"/>
      </rPr>
      <t xml:space="preserve">
Mayo 2019: 
</t>
    </r>
    <r>
      <rPr>
        <sz val="12"/>
        <rFont val="Times New Roman"/>
        <family val="1"/>
      </rPr>
      <t>1. Continuar con el seguimiento periódico en la administración de la correspondencia física y magnética a cargo de la Subdirección de Apoyo a la Construcción. *Se realizan 16 seguimientos en el período sept a dic 2018. No se identificaron vencimientos o incumplimientos en fechas de atención de correspondencia.
Febrero 4 de 2019.  Un (1) folio
Febrero 11 de 2019.  Dos (2) folios
Febrero 18 de 2019.  Dos (2) folios
Febrero 25 de 2019.  Tres (3) folios
Marzo 4 de 2019.  Dos (2) folios
Marzo 11 de 2019.  Dos (2) folios
Marzo 18 de 2019.  Tres (3) folios
Marzo 26 de 2019.  Dos (2) folios
Abril 1 de 2019.  Dos (2) folios
Abril 8 de 2019.  Dos (2) folios
Abril 15 de 2019.  Dos (2) folios
Abril 22 de 2019.  Dos (2) folios
Abril 29 de 2019.  Dos (2) folios
Mayo 6 de 2019. Dos (2) folios
Mayo 13 de 2019.  Dos (2) folios
Mayo 20 de 2019.  Dos (2) folios
Mayo 27 de 2019.  Dos (2) folios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</si>
  <si>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
</t>
    </r>
    <r>
      <rPr>
        <b/>
        <sz val="12"/>
        <rFont val="Times New Roman"/>
        <family val="1"/>
      </rPr>
      <t xml:space="preserve">Mayo 2019: </t>
    </r>
    <r>
      <rPr>
        <sz val="12"/>
        <rFont val="Times New Roman"/>
        <family val="1"/>
      </rPr>
      <t xml:space="preserve"> La presente accion tiene fecha de inicio en el mes de septiembre de 2018 y finalizaciòn en el mes de diciembre de 2018,  de acuerdo al seguimiento realizado en el mes de febrero de 2019 se evidenció, que en los meses de noviembre y diciembre no se realizaron seguimientos semanales tal y como se habia establecido, por lo cual se recomendó continuar con la implementaciòn de la acciòn semanalmente para evidenciar el avance completo de la actividad , una vez realizado el seguimiento con corte a 31 de mayo de 2019, se observa que: A partir del mes de febrero se han realizado reuniones de seguimiento a la administración de la correspondencia fisica y magnetica el primer dia de la semana, entre el Subdirector de apoyo a la construcciòn y un contratista de la misma, para un total de 16 seguimientos de febrero a mayo, por lo cual se evidencia el cumplimiento de la misma.
</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</si>
  <si>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r>
      <rPr>
        <b/>
        <sz val="12"/>
        <rFont val="Times New Roman"/>
        <family val="1"/>
      </rPr>
      <t>Mayo</t>
    </r>
    <r>
      <rPr>
        <sz val="12"/>
        <rFont val="Times New Roman"/>
        <family val="1"/>
      </rPr>
      <t xml:space="preserve"> </t>
    </r>
    <r>
      <rPr>
        <b/>
        <sz val="12"/>
        <rFont val="Times New Roman"/>
        <family val="1"/>
      </rPr>
      <t xml:space="preserve">de 2019: </t>
    </r>
    <r>
      <rPr>
        <sz val="12"/>
        <rFont val="Times New Roman"/>
        <family val="1"/>
      </rPr>
      <t>Circular 002 de 2019 denominada: Directrices frente a las notificaciones de los actos administrativos expedidos en virtud de la gestión contractual de la SDHT; Radicado 3-2019-02173 del 29/03/2019 mediante el cual el Secretario de Despacho le remite al ordenador del gasto Subsecretario de Gestión Coporativa  la Circular 002/2019 para su conocimiento y respectivo cumplimiento; Correo electrónico de remisión de circular a servidores y funcionarios de la SDHT del 01/04/2019</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</si>
  <si>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
</t>
    </r>
    <r>
      <rPr>
        <b/>
        <sz val="12"/>
        <rFont val="Times New Roman"/>
        <family val="1"/>
      </rPr>
      <t xml:space="preserve">Mayo de 2019: </t>
    </r>
    <r>
      <rPr>
        <sz val="12"/>
        <rFont val="Times New Roman"/>
        <family val="1"/>
      </rPr>
      <t>Se observó la circular No. 02 de 2019 asunto Directrices frente a las notificaciones de los actos administrativos expedidos en virtud de la gestión contractual de la Secretaría Distrital del Hábitat, se encuentra firmada por el Secretario Distrital del Hábitat. La circular fue remitida el 29/03/2019 al Subsecretario de Gestión Corporativa y CID con el radicado  No. 3-2019-02173, quién actualmente es el ordenador de gasto de la entidad. Se observó correo electrónico el día 01/04/2019 a todos los servidores y funcionarios publicos de la entidad el contenido de la circular en mención.</t>
    </r>
  </si>
  <si>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r>
      <rPr>
        <b/>
        <sz val="12"/>
        <rFont val="Times New Roman"/>
        <family val="1"/>
      </rPr>
      <t xml:space="preserve">Mayo 2019: 
</t>
    </r>
    <r>
      <rPr>
        <sz val="12"/>
        <rFont val="Times New Roman"/>
        <family val="1"/>
      </rPr>
      <t xml:space="preserve">*Se realizó el día 13 de febrero la inducción a los líderes SIG en la cual uno de los temas a tratar fue el procedimiento PG03-PR06 Administración del Riesgo, 
*El 19 de febrero se hace inducción en el mapa de riesgos a la Líder SIG Ana Katherine velásquez
*El día 1 de marzo de 2019 se socializa la versión 4 del procedimiento PG03-PR06 Administración del Riesgo, a los 28 Líderes SIG, por medio de correo electrónico y se realiza la capacitación presencial los días 11 y 13 de marzo.
*El día 25 de abril se realiza un refuerzo en el procedimiento para los seguimientos que se deben presentar con corte a 30 de abril.
</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</si>
  <si>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 xml:space="preserve">Se eividenció que se actualizó el procedimiento el día 27 de febrero de 2019, teniendo en cuenta la Guia de Administración de los Riesgos emitida por el Deparamiento Administrativo de la Función Pública. </t>
    </r>
    <r>
      <rPr>
        <b/>
        <sz val="12"/>
        <rFont val="Times New Roman"/>
        <family val="1"/>
      </rPr>
      <t xml:space="preserve">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 xml:space="preserve">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 </t>
    </r>
    <r>
      <rPr>
        <b/>
        <sz val="12"/>
        <rFont val="Times New Roman"/>
        <family val="1"/>
      </rPr>
      <t xml:space="preserve">4. Socializar a los líderes SIG la nueva versión del procedimiento PG03-PR06 Administración del Riesgo: </t>
    </r>
    <r>
      <rPr>
        <sz val="12"/>
        <rFont val="Times New Roman"/>
        <family val="1"/>
      </rPr>
      <t xml:space="preserve">No  se tiene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 xml:space="preserve">Se recomienda que cuando se realice la formulación de un indicador, este permita la medición de todas las acciones que se formulen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no se evidenció la presentaciòn en la próxima revisión por la dirección las oportunidades establecidas para el análisis de contexto de los riesgos con el fin de determinar acciones con esa información y plantear su manejo institucional para aprobación y el análisis del contexto del riesgo el cual se plantea a traves de la aplicación de la DOFA, teniendo en cuenta que se presentò la misma acta de Comite en el seguimiento realizado en el mes de febrero, por lo cual se recomienda que estas sean presentadas en el proximo Comite Directivo de acuerdo a lo señalado.
</t>
    </r>
    <r>
      <rPr>
        <b/>
        <sz val="12"/>
        <rFont val="Times New Roman"/>
        <family val="1"/>
      </rPr>
      <t xml:space="preserve">Frente a la accion No. 2: </t>
    </r>
    <r>
      <rPr>
        <sz val="12"/>
        <rFont val="Times New Roman"/>
        <family val="1"/>
      </rPr>
      <t xml:space="preserve">Se evidenció la actualizaciòn del procedimiento PG03-PR06 Administración del Riesgo el  día 27 de febrero de 2019, teniendo en cuenta la Guia de Administración del riesgo y el diseño de controles en entidades publicas version 4.
</t>
    </r>
    <r>
      <rPr>
        <b/>
        <sz val="12"/>
        <rFont val="Times New Roman"/>
        <family val="1"/>
      </rPr>
      <t>Frente a la accion No. 3:</t>
    </r>
    <r>
      <rPr>
        <sz val="12"/>
        <rFont val="Times New Roman"/>
        <family val="1"/>
      </rPr>
      <t xml:space="preserve"> Se evidenció la actualizacion de la Política de Adminstración del Riesgo de acuerdo a los lineamientos establecido sen la Guia de Administración de los Riesgos emitida por el Deparamiento Administrativo de la Función Pública y fue aprobada en el Comité Intitucional de Coordinación de Control Interno el 28 de febrero 2019</t>
    </r>
    <r>
      <rPr>
        <b/>
        <sz val="12"/>
        <rFont val="Times New Roman"/>
        <family val="1"/>
      </rPr>
      <t>.
Frente a la accion No.4</t>
    </r>
    <r>
      <rPr>
        <sz val="12"/>
        <rFont val="Times New Roman"/>
        <family val="1"/>
      </rPr>
      <t xml:space="preserve">. Se evidenció la socializaciòn del procedimiento procedimiento  PG03-PR06 Administración del Riesgo, el 11 de marzo de 2019.
</t>
    </r>
  </si>
  <si>
    <r>
      <rPr>
        <b/>
        <sz val="12"/>
        <color theme="1"/>
        <rFont val="Times New Roman"/>
        <family val="1"/>
      </rPr>
      <t>Febrero 2019:</t>
    </r>
    <r>
      <rPr>
        <sz val="12"/>
        <color theme="1"/>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r>
      <rPr>
        <b/>
        <sz val="12"/>
        <color theme="1"/>
        <rFont val="Times New Roman"/>
        <family val="1"/>
      </rPr>
      <t xml:space="preserve">
Mayo 2019:</t>
    </r>
    <r>
      <rPr>
        <sz val="12"/>
        <color theme="1"/>
        <rFont val="Times New Roman"/>
        <family val="1"/>
      </rPr>
      <t xml:space="preserve"> De acuerdo al acta de reunión 002 del 19 de marzo de 2019, se determino que no es necesario actualizarlo, sin embargo se realizará la eliminación de este procedimiento para ser incluido en el procedimiento PS03-PR09 Org archi gest V6 y en el PS03-PR10 Admon archi centr V4, en los lineamientos de operación.</t>
    </r>
  </si>
  <si>
    <r>
      <rPr>
        <b/>
        <sz val="12"/>
        <color theme="1"/>
        <rFont val="Times New Roman"/>
        <family val="1"/>
      </rPr>
      <t>Febrero 2019:</t>
    </r>
    <r>
      <rPr>
        <sz val="12"/>
        <color theme="1"/>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color theme="1"/>
        <rFont val="Times New Roman"/>
        <family val="1"/>
      </rPr>
      <t xml:space="preserve">Recomendaciòn: </t>
    </r>
    <r>
      <rPr>
        <sz val="12"/>
        <color theme="1"/>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color theme="1"/>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color theme="1"/>
        <rFont val="Times New Roman"/>
        <family val="1"/>
      </rPr>
      <t xml:space="preserve">
</t>
    </r>
    <r>
      <rPr>
        <b/>
        <sz val="12"/>
        <color theme="1"/>
        <rFont val="Times New Roman"/>
        <family val="1"/>
      </rPr>
      <t xml:space="preserve">Soportes: </t>
    </r>
    <r>
      <rPr>
        <sz val="12"/>
        <color theme="1"/>
        <rFont val="Times New Roman"/>
        <family val="1"/>
      </rPr>
      <t xml:space="preserve">Cronograma de actualización de las TRD. y Acta No. 002 del  19 de marzo de 2019.
</t>
    </r>
    <r>
      <rPr>
        <b/>
        <sz val="12"/>
        <color theme="1"/>
        <rFont val="Times New Roman"/>
        <family val="1"/>
      </rPr>
      <t xml:space="preserve">Mayo 2019: </t>
    </r>
    <r>
      <rPr>
        <sz val="12"/>
        <color theme="1"/>
        <rFont val="Times New Roman"/>
        <family val="1"/>
      </rPr>
      <t xml:space="preserve">
*Se informa por parte del area que no es necesario actualizar el procedimiento PS03-PR06 y que se realizará la anulación de este para ser incluido las actividades en el procedimiento PS03-PR09 y PS03-PR10, no obstante no se aportaron soportes  respecto a estas decisioones. Al revisar el Mapa Interactivo  no se han realizado cambios al respecto.
</t>
    </r>
    <r>
      <rPr>
        <b/>
        <sz val="12"/>
        <color theme="1"/>
        <rFont val="Times New Roman"/>
        <family val="1"/>
      </rPr>
      <t>Recomendación</t>
    </r>
    <r>
      <rPr>
        <sz val="12"/>
        <color theme="1"/>
        <rFont val="Times New Roman"/>
        <family val="1"/>
      </rPr>
      <t xml:space="preserve">: Realizar las actuaciones pertinetes a fin de eliminar la causa raiz del hallazgo detectado.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
</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</si>
  <si>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
</t>
    </r>
    <r>
      <rPr>
        <b/>
        <sz val="12"/>
        <color theme="1"/>
        <rFont val="Times New Roman"/>
        <family val="1"/>
      </rPr>
      <t xml:space="preserve">
Mayo 2019</t>
    </r>
    <r>
      <rPr>
        <sz val="12"/>
        <color theme="1"/>
        <rFont val="Times New Roman"/>
        <family val="1"/>
      </rPr>
      <t>: Se adjunta la información de la auditoria pasada.</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</si>
  <si>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remitió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
</t>
    </r>
    <r>
      <rPr>
        <b/>
        <sz val="12"/>
        <color theme="1"/>
        <rFont val="Times New Roman"/>
        <family val="1"/>
      </rPr>
      <t xml:space="preserve">Mayo 2019: </t>
    </r>
    <r>
      <rPr>
        <sz val="12"/>
        <color theme="1"/>
        <rFont val="Times New Roman"/>
        <family val="1"/>
      </rPr>
      <t>Se evidenció la aplicaciòn del formato  PS03-FO197-V6 " Cronograma para trasferencia documental primaria" el cual fue difundido mediante memorando No. 3-2019-01486 el 01 de marzo de 2019  para su aplicaciòn vigencia 2019.</t>
    </r>
  </si>
  <si>
    <r>
      <rPr>
        <b/>
        <sz val="12"/>
        <color theme="1"/>
        <rFont val="Times New Roman"/>
        <family val="1"/>
      </rPr>
      <t xml:space="preserve">Febrero 2019: </t>
    </r>
    <r>
      <rPr>
        <sz val="12"/>
        <color theme="1"/>
        <rFont val="Times New Roman"/>
        <family val="1"/>
      </rPr>
      <t xml:space="preserve">El procedimiento será actualizado en el mes de abril de 2019 y socializado en la primera semana del mes de mayo de 2019.
</t>
    </r>
    <r>
      <rPr>
        <b/>
        <sz val="12"/>
        <color theme="1"/>
        <rFont val="Times New Roman"/>
        <family val="1"/>
      </rPr>
      <t xml:space="preserve">
Mayo 2019: </t>
    </r>
    <r>
      <rPr>
        <sz val="12"/>
        <color theme="1"/>
        <rFont val="Times New Roman"/>
        <family val="1"/>
      </rPr>
      <t>El procedimiento PS03-PR05 Préstamo y Consulta de Documentos se encuentra actualizado y socializado</t>
    </r>
  </si>
  <si>
    <r>
      <t xml:space="preserve">Febrero 2019: </t>
    </r>
    <r>
      <rPr>
        <sz val="12"/>
        <color theme="1"/>
        <rFont val="Times New Roman"/>
        <family val="1"/>
      </rPr>
      <t xml:space="preserve">Se observa  que en  Acta No. 002 de  19 de marzo de 2019 el area se compromete a ejecutar esta acciòn a mas tardar en el  mes de mayo de 2019.
</t>
    </r>
    <r>
      <rPr>
        <b/>
        <sz val="12"/>
        <color theme="1"/>
        <rFont val="Times New Roman"/>
        <family val="1"/>
      </rPr>
      <t xml:space="preserve">Recomendación. </t>
    </r>
    <r>
      <rPr>
        <sz val="12"/>
        <color theme="1"/>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 xml:space="preserve">Soportes: </t>
    </r>
    <r>
      <rPr>
        <sz val="12"/>
        <color theme="1"/>
        <rFont val="Times New Roman"/>
        <family val="1"/>
      </rPr>
      <t xml:space="preserve">Acta No 2 del 19 de abril de 2019
</t>
    </r>
    <r>
      <rPr>
        <b/>
        <sz val="12"/>
        <color theme="1"/>
        <rFont val="Times New Roman"/>
        <family val="1"/>
      </rPr>
      <t xml:space="preserve">Mayo de 2019: 
</t>
    </r>
    <r>
      <rPr>
        <sz val="12"/>
        <color theme="1"/>
        <rFont val="Times New Roman"/>
        <family val="1"/>
      </rPr>
      <t xml:space="preserve">Se observó que el 30 de abril de 2019 el area remitio a la Subdirecciòn de Programas y Proyectos  la solicitud de actualizaciòn del Procedimiento PS03-PR05, Préstamo y Consulta de Documentos </t>
    </r>
  </si>
  <si>
    <r>
      <t xml:space="preserve">Febrero 2019: </t>
    </r>
    <r>
      <rPr>
        <sz val="12"/>
        <color theme="1"/>
        <rFont val="Times New Roman"/>
        <family val="1"/>
      </rPr>
      <t xml:space="preserve">Se realizó el diagnóstico de las condiciones físicas del archivo central y durante el mes de abril de 2019 se procederá a elaborar el  plan de trabajo para subsanar las acciones identificadas como no cumplidas en el diagnóstico del espacio físico del archivo central.
</t>
    </r>
    <r>
      <rPr>
        <b/>
        <sz val="12"/>
        <color theme="1"/>
        <rFont val="Times New Roman"/>
        <family val="1"/>
      </rPr>
      <t>Mayo 2019:</t>
    </r>
    <r>
      <rPr>
        <sz val="12"/>
        <color theme="1"/>
        <rFont val="Times New Roman"/>
        <family val="1"/>
      </rPr>
      <t xml:space="preserve"> Se cuenta con el diagnostico  del espacio fisico del mes marzo del 2019.
Volver a adjuntar el diagnostico. El plan de trabajo se encuentra en construcción.</t>
    </r>
  </si>
  <si>
    <r>
      <rPr>
        <b/>
        <sz val="12"/>
        <color theme="1"/>
        <rFont val="Times New Roman"/>
        <family val="1"/>
      </rPr>
      <t xml:space="preserve">Febrero de 2019: </t>
    </r>
    <r>
      <rPr>
        <sz val="12"/>
        <color theme="1"/>
        <rFont val="Times New Roman"/>
        <family val="1"/>
      </rPr>
      <t xml:space="preserve">Se observa documento de diagnóstico de las condiciones físicas del archivo central  y en acta No. 002 de 19 de marzo de 2019 compromisos en referencia a la elaboraciòn y ejecuciòn de un plan de trabajo para el cumplimiento  del Acuerdo 049 del 2000 y Acuerdo 008 de 2014.
</t>
    </r>
    <r>
      <rPr>
        <b/>
        <sz val="12"/>
        <color theme="1"/>
        <rFont val="Times New Roman"/>
        <family val="1"/>
      </rPr>
      <t>Recomendaciones:</t>
    </r>
    <r>
      <rPr>
        <sz val="12"/>
        <color theme="1"/>
        <rFont val="Times New Roman"/>
        <family val="1"/>
      </rPr>
      <t xml:space="preserve"> Realizar las actuaciones pertinentes a fin de validar en el procximo seguimiento el estado de ejecución y/o cumplimiento de las acciones definidas.
</t>
    </r>
    <r>
      <rPr>
        <b/>
        <sz val="12"/>
        <color theme="1"/>
        <rFont val="Times New Roman"/>
        <family val="1"/>
      </rPr>
      <t>Soportes</t>
    </r>
    <r>
      <rPr>
        <sz val="12"/>
        <color theme="1"/>
        <rFont val="Times New Roman"/>
        <family val="1"/>
      </rPr>
      <t>:</t>
    </r>
    <r>
      <rPr>
        <b/>
        <sz val="12"/>
        <color theme="1"/>
        <rFont val="Times New Roman"/>
        <family val="1"/>
      </rPr>
      <t xml:space="preserve"> </t>
    </r>
    <r>
      <rPr>
        <sz val="12"/>
        <color theme="1"/>
        <rFont val="Times New Roman"/>
        <family val="1"/>
      </rPr>
      <t xml:space="preserve">1. Acta No. 002 de seguimiento del 19 de marzo de 2019 y 2. DiagnosticoBodega_SDHT de mes de marzo de 2019.
</t>
    </r>
    <r>
      <rPr>
        <b/>
        <sz val="12"/>
        <color theme="1"/>
        <rFont val="Times New Roman"/>
        <family val="1"/>
      </rPr>
      <t xml:space="preserve">Mayo 2019: </t>
    </r>
    <r>
      <rPr>
        <sz val="12"/>
        <color theme="1"/>
        <rFont val="Times New Roman"/>
        <family val="1"/>
      </rPr>
      <t xml:space="preserve">Se evidenció un diagnostico del Espacio Fisico del mes de marzo de 2019 y un borrador de plan de trabajo de acuerdo al diagnostico.
</t>
    </r>
    <r>
      <rPr>
        <b/>
        <sz val="12"/>
        <color theme="1"/>
        <rFont val="Times New Roman"/>
        <family val="1"/>
      </rPr>
      <t xml:space="preserve">Recomendación </t>
    </r>
    <r>
      <rPr>
        <sz val="12"/>
        <color theme="1"/>
        <rFont val="Times New Roman"/>
        <family val="1"/>
      </rPr>
      <t>: Contar con el Plan de Trabajo oficial y avalado por el comité de archivo, que permita subsanar las debilidades en cuanto al cumplimiento normativo de archivistica en materia de infraestructura.</t>
    </r>
  </si>
  <si>
    <r>
      <rPr>
        <b/>
        <sz val="12"/>
        <rFont val="Times New Roman"/>
        <family val="1"/>
      </rPr>
      <t xml:space="preserve">Febrero 2019: </t>
    </r>
    <r>
      <rPr>
        <sz val="12"/>
        <rFont val="Times New Roman"/>
        <family val="1"/>
      </rPr>
      <t xml:space="preserve">El àrea no remite soportes
</t>
    </r>
    <r>
      <rPr>
        <b/>
        <sz val="12"/>
        <rFont val="Times New Roman"/>
        <family val="1"/>
      </rPr>
      <t>Mayo 2019:</t>
    </r>
    <r>
      <rPr>
        <sz val="12"/>
        <rFont val="Times New Roman"/>
        <family val="1"/>
      </rPr>
      <t xml:space="preserve"> 
1.Memorando No. 3-2019-01050 del 15 de febrero de 2019, la Subsecretaría de Inspección, Vigilancia y Control de Vivienda solicitó a la Subdirección Administrativa, realizar una inducción/reinducción por talento humano para los servidores de esta dependencia.(Folio 1)
2.Acta del 08 de marzo de 2019 de la inducción/reinducción para los funcionarios y/o contratistas de la Subsecretaría de Inspección, Vigilancia y Control de Vivienda por la Subdirección Administrativa junto al listado de asistencia. (Folio 2-10)
3. Listado de asistencia  08 de marzo de 2019 de la inducción/reinducción para los funcionarios y/o contratistas de la Subsecretaría de Inspección, Vigilancia y Control de Vivienda por la Subdirección Administrativa junto a su listado de asistencia. (Folio 2-10).</t>
    </r>
  </si>
  <si>
    <r>
      <rPr>
        <b/>
        <sz val="12"/>
        <rFont val="Times New Roman"/>
        <family val="1"/>
      </rPr>
      <t>Febrero 2019</t>
    </r>
    <r>
      <rPr>
        <sz val="12"/>
        <rFont val="Times New Roman"/>
        <family val="1"/>
      </rPr>
      <t xml:space="preserve">: El área no remite soportes.
</t>
    </r>
    <r>
      <rPr>
        <b/>
        <sz val="12"/>
        <rFont val="Times New Roman"/>
        <family val="1"/>
      </rPr>
      <t xml:space="preserve">Mayo 2019:
</t>
    </r>
    <r>
      <rPr>
        <sz val="12"/>
        <rFont val="Times New Roman"/>
        <family val="1"/>
      </rPr>
      <t>Para la acción
1. Solicitar a la Subdirección Administrativa  inducción/reinducción para  los servidores de la Subsecretaria, en jormadas que faciliten la asistencia de todos los convocados: Se observó el soporte Memorando No. 3-2019-01050 del 15 de febrero de 2019, la Subsecretaría de Inspección, Vigilancia y Control de Vivienda solicitó a la Subdirección Administrativa, realizar una inducción/reinducción por talento humano para los servidores de la SIVCV. Cumplimiento de la acción.
 2. Realizar socialización inducción/reinducción 
interna sobre los lineamientos de la Subsecretaria: Se observó Acta del 08 de marzo de 2019 de la inducción/reinducción para los funcionarios y/o contratistas de la Subsecretaría de Inspección, Vigilancia y Control de Vivienda por la Subdirección Administrativa junto al listado de asistencia. Cumplimiento de la acción.
3. Verificar la asistencia de todos los servidores de la Subsecretaría a las inducción/reinducción respectivas: Lista de asistencia prediligenciado en la columna nombre relacionando 134 contratistas y/ funcionarios en ocho listados de asistencia del 08/03/2019.  Cumplimiento de la acción.</t>
    </r>
  </si>
  <si>
    <r>
      <rPr>
        <b/>
        <sz val="12"/>
        <rFont val="Times New Roman"/>
        <family val="1"/>
      </rPr>
      <t xml:space="preserve">Febrero 2019: </t>
    </r>
    <r>
      <rPr>
        <sz val="12"/>
        <rFont val="Times New Roman"/>
        <family val="1"/>
      </rPr>
      <t xml:space="preserve">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
</t>
    </r>
    <r>
      <rPr>
        <b/>
        <sz val="12"/>
        <rFont val="Times New Roman"/>
        <family val="1"/>
      </rPr>
      <t>Mayo 2019:</t>
    </r>
    <r>
      <rPr>
        <sz val="12"/>
        <rFont val="Times New Roman"/>
        <family val="1"/>
      </rPr>
      <t xml:space="preserve">
1.	Memorando por medio del cual se realizó la citación de la capacitación del Proceso Control de Vivienda y Veeduría a las Curadurías.
1.1.	Acta de la capacitación del Proceso Control de Vivienda y Veeduría a las Curadurías. 
C.	listado de asistencia de los contratistas y funcionarios de la Subsecretaria de Inspección, Vigilancia y Control de Vivienda.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</si>
  <si>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
</t>
    </r>
    <r>
      <rPr>
        <b/>
        <sz val="12"/>
        <rFont val="Times New Roman"/>
        <family val="1"/>
      </rPr>
      <t xml:space="preserve">
Mayo 2019:
</t>
    </r>
    <r>
      <rPr>
        <sz val="12"/>
        <rFont val="Times New Roman"/>
        <family val="1"/>
      </rPr>
      <t>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temas riesgos, manejo del plan de mejoramiento y mapa de riesgos. Proceso y procedimientos  de Control de Vivienda y Veeduria a las Curadurias. Capacitación manual SIDIVIC. Normograma. Acta de capacitación y listado de aistencia del 08/03/2019. Cumplimiento de la acción.</t>
    </r>
  </si>
  <si>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
</t>
    </r>
    <r>
      <rPr>
        <b/>
        <sz val="12"/>
        <rFont val="Times New Roman"/>
        <family val="1"/>
      </rPr>
      <t xml:space="preserve">Mayo 2019:
</t>
    </r>
    <r>
      <rPr>
        <sz val="12"/>
        <rFont val="Times New Roman"/>
        <family val="1"/>
      </rPr>
      <t xml:space="preserve"> 1.1, Memorando por medio del cual se realizó la citación de la capacitación del Proceso Control de Vivienda y Veeduría a las Curadurías. 
1.2.	Acta de la capacitación del Proceso Control de Vivienda y Veeduría a las Curadurías. 
1.3.	listado de asistencia de los contratistas y funcionarios de la Subsecretaria de Inspección, Vigilancia y Control de Vivienda.
2.1.	Acta No. 1 del 29 de mayo de 2019 realizada con la Subdirección de Prevención y Seguimiento. 
2.2.	Acta No. 2 del 30 de mayo de 2019 realizada con la Subdirección de Investigaciones y Control de Vivienda. 
2.3. Solicitudes de creación, anulación o modificación de documentos.</t>
    </r>
  </si>
  <si>
    <r>
      <rPr>
        <b/>
        <sz val="12"/>
        <rFont val="Times New Roman"/>
        <family val="1"/>
      </rPr>
      <t>Febrero 2019</t>
    </r>
    <r>
      <rPr>
        <sz val="12"/>
        <rFont val="Times New Roman"/>
        <family val="1"/>
      </rPr>
      <t xml:space="preserve">: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
</t>
    </r>
    <r>
      <rPr>
        <b/>
        <sz val="12"/>
        <rFont val="Times New Roman"/>
        <family val="1"/>
      </rPr>
      <t>Mayo 2019</t>
    </r>
    <r>
      <rPr>
        <sz val="12"/>
        <rFont val="Times New Roman"/>
        <family val="1"/>
      </rPr>
      <t>:  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siguientes temas: riesgos, manejo del plan de mejoramiento y mapa de riesgos; Proceso y procedimientos  de Control de Vivienda y Veeduria a las Curadurias; Capacitación manual SIDIVIC; Normograma; Acta de capacitación y listado de aistencia del 08/03/2019. Se observa cumplimiento de la acción. 
2. Continuar con la revisión de los documentos SIG del proceso,  identificar necesidades de actualización y tramitar según PG03-PR05 Elaboración y control de documentos. Se observó que de los 73 documentos incluidos en el SIG, 60  tienen estado de actualizado con fecha posterior a la auditoria, los restantes 13  se encuentran en trámite de actualizaciòn. Se observa cumplimiento del 82%.
3. Realizar socialización periódica interna sobre las actualizaciones realizadas a los documentos SIG del proceso. De los 73 documentos que tienen incluidos en el SIG, si bien a mayo se han actualizado 60, la capacitación mediante la cual socializaron la actualización de los documentos fue en marzo de 2019. Es decir, que sólo se pudo socializar en marzo los documentos que fueron actualizados antes de la fecha de socialización, en total son 32 documentos que a marzo se encontraban actualizados a socializar en marzo. Cumplimiento del 43%.</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</si>
  <si>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correo de fecha 29 de abril dirigido a la administración del edifcio Unicampus con el cual se envia el plan de mantenimiento para la vigencia 2019. </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</si>
  <si>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
</t>
    </r>
    <r>
      <rPr>
        <b/>
        <sz val="12"/>
        <color theme="1"/>
        <rFont val="Times New Roman"/>
        <family val="1"/>
      </rPr>
      <t xml:space="preserve">
Mayo 2019: </t>
    </r>
    <r>
      <rPr>
        <sz val="12"/>
        <color theme="1"/>
        <rFont val="Times New Roman"/>
        <family val="1"/>
      </rPr>
      <t xml:space="preserve">Se evidencia que para las acciones:
</t>
    </r>
    <r>
      <rPr>
        <b/>
        <sz val="12"/>
        <color theme="1"/>
        <rFont val="Times New Roman"/>
        <family val="1"/>
      </rPr>
      <t xml:space="preserve">
</t>
    </r>
    <r>
      <rPr>
        <sz val="12"/>
        <color theme="1"/>
        <rFont val="Times New Roman"/>
        <family val="1"/>
      </rPr>
      <t xml:space="preserve">1. Actualizar del procedimiento PS02-PR01, 2. Socializar el procedimiento  PS02-PR01 actualizado, al interior del proceso, no hay soports
En cuanto a la tercera acción se remitio correo electronico de fecha  29 de abril en el cual se da a conocer el Plan de Mejoramiento vigencia 2019 a la administración del Edificio Unicampus, no se evidencio documento de mesa de trabajo con la administración del edificio.
</t>
    </r>
    <r>
      <rPr>
        <b/>
        <sz val="12"/>
        <color theme="1"/>
        <rFont val="Times New Roman"/>
        <family val="1"/>
      </rPr>
      <t>Recomendaciòn:</t>
    </r>
    <r>
      <rPr>
        <sz val="12"/>
        <color theme="1"/>
        <rFont val="Times New Roman"/>
        <family val="1"/>
      </rPr>
      <t xml:space="preserve"> Cumplir a la mayor brevedad posible el cumplimiento de las acciones, teniendo en cuenta que el 75% se vencieron antes del corte de este seguimiento y no se evidencia cumplimiento y el otro 25% no se cumple en su totalidad.</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</si>
  <si>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Se remite procedimiento PS02-PR05 Procedimiento baja de Bienes Version 5 de fecha junio 13 de 2019 y formato PS02-FO43 Relarc bienes baja V6.</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</si>
  <si>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 xml:space="preserve">Acta No. 005 del mes de marzo de 2019.
</t>
    </r>
    <r>
      <rPr>
        <b/>
        <sz val="12"/>
        <color theme="1"/>
        <rFont val="Times New Roman"/>
        <family val="1"/>
      </rPr>
      <t>Mayo 2019</t>
    </r>
    <r>
      <rPr>
        <sz val="12"/>
        <color theme="1"/>
        <rFont val="Times New Roman"/>
        <family val="1"/>
      </rPr>
      <t xml:space="preserve">: Se evidencia que con fecha junio 13 de 2019 el procedimiento PS02-PR05 baja de Bienes  y formato PS02-FO43 Relac bienes baja fueron actualizados, no se evidencia socialización de los mismos ni seguimiento a la aplicación del formato establecido en el procedimiento. No se remiitio la radicación de la actualización del procedimiento en la Subdirección de Programas y Proyectos, por lo tanto teniendo en cuenta que el procedimiento y formatos fueron actualizados posterior a la fecha de este seguimiento, los mismos se evaluaran en el proxima verificación. 
</t>
    </r>
    <r>
      <rPr>
        <b/>
        <sz val="12"/>
        <color theme="1"/>
        <rFont val="Times New Roman"/>
        <family val="1"/>
      </rPr>
      <t>Recomendaciòn:</t>
    </r>
    <r>
      <rPr>
        <sz val="12"/>
        <color theme="1"/>
        <rFont val="Times New Roman"/>
        <family val="1"/>
      </rPr>
      <t xml:space="preserve"> Remitir los soportes de la actualizacion del procedimiento y formato nuevamente en el proximo seguimiento y dar cumplimiento a las acciones pendientes para el cumplimiento de la meta, teniendo en cuenta que las mismas ya se vencieron antes del corte de este seguimiento. </t>
    </r>
  </si>
  <si>
    <r>
      <rPr>
        <b/>
        <sz val="12"/>
        <color theme="1"/>
        <rFont val="Times New Roman"/>
        <family val="1"/>
      </rPr>
      <t>Febrero 2019</t>
    </r>
    <r>
      <rPr>
        <sz val="12"/>
        <color theme="1"/>
        <rFont val="Times New Roman"/>
        <family val="1"/>
      </rPr>
      <t xml:space="preserve">: Se realizara revisión y actualización del procedimiento que establece el plan de mantenimiento con el fin de generar controles que permitan hacer seguimiento
</t>
    </r>
    <r>
      <rPr>
        <b/>
        <sz val="12"/>
        <color theme="1"/>
        <rFont val="Times New Roman"/>
        <family val="1"/>
      </rPr>
      <t>Mayo 2019</t>
    </r>
    <r>
      <rPr>
        <sz val="12"/>
        <color theme="1"/>
        <rFont val="Times New Roman"/>
        <family val="1"/>
      </rPr>
      <t xml:space="preserve">: La acción no registra avance al momento del seguimiento.
</t>
    </r>
    <r>
      <rPr>
        <b/>
        <sz val="12"/>
        <color theme="1"/>
        <rFont val="Times New Roman"/>
        <family val="1"/>
      </rPr>
      <t xml:space="preserve">
Recomendaciòn</t>
    </r>
    <r>
      <rPr>
        <sz val="12"/>
        <color theme="1"/>
        <rFont val="Times New Roman"/>
        <family val="1"/>
      </rPr>
      <t>: Dar cumplimiento a las acciones propuestas, teniendo en cuenta que las mismas se vencieron antes del corte de este seguimiento.</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</si>
  <si>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r>
      <rPr>
        <sz val="12"/>
        <color rgb="FFFF0000"/>
        <rFont val="Times New Roman"/>
        <family val="1"/>
      </rPr>
      <t xml:space="preserve">
</t>
    </r>
    <r>
      <rPr>
        <b/>
        <sz val="12"/>
        <color theme="1"/>
        <rFont val="Times New Roman"/>
        <family val="1"/>
      </rPr>
      <t>Mayo 2019</t>
    </r>
    <r>
      <rPr>
        <sz val="12"/>
        <color theme="1"/>
        <rFont val="Times New Roman"/>
        <family val="1"/>
      </rPr>
      <t xml:space="preserve">: Se observó la  remisión de  correo electronico de fecha  29 de abril en el cual se da a conocer el "Procedimiento mantenimiento de infraestructura fisica" vigencia 2019 a la administración del Edificio Unicampus. Este soporte no permiten evidenciar el avance de la acción propuesta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</si>
  <si>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Mayo 2019</t>
    </r>
    <r>
      <rPr>
        <sz val="12"/>
        <color theme="1"/>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</si>
  <si>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toda vez que  estas acciones se encuentran atrasadas.
</t>
    </r>
    <r>
      <rPr>
        <b/>
        <sz val="12"/>
        <rFont val="Times New Roman"/>
        <family val="1"/>
      </rPr>
      <t>Mayo 2019:</t>
    </r>
    <r>
      <rPr>
        <sz val="12"/>
        <rFont val="Times New Roman"/>
        <family val="1"/>
      </rPr>
      <t xml:space="preserve"> 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rFont val="Times New Roman"/>
        <family val="1"/>
      </rPr>
      <t>Recomendación:</t>
    </r>
    <r>
      <rPr>
        <sz val="12"/>
        <rFont val="Times New Roman"/>
        <family val="1"/>
      </rPr>
      <t xml:space="preserve"> Cumplir las acciónes propuestas en las fechas establecidas;  toda vez que  estas acciones se encuentran atrasadas y no se evidencian ningun avance en el cumplimiento de las mismas.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</si>
  <si>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
</t>
    </r>
    <r>
      <rPr>
        <b/>
        <sz val="12"/>
        <color theme="1"/>
        <rFont val="Times New Roman"/>
        <family val="1"/>
      </rPr>
      <t>Mayo 2019</t>
    </r>
    <r>
      <rPr>
        <sz val="12"/>
        <color theme="1"/>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</si>
  <si>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
Mayo 2019: </t>
    </r>
    <r>
      <rPr>
        <sz val="12"/>
        <color theme="1"/>
        <rFont val="Times New Roman"/>
        <family val="1"/>
      </rPr>
      <t>Se observó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Establecer un plan de choque que asegure el cumplimiento de las acciónes . Se sugiere dar cumplimiento a las acciones restantes antes del próximo seguimiento que realice la Oficina Asesora de Control Interno, toda vez que  estas acciones se encuentran atrasadas.</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</si>
  <si>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 xml:space="preserve">Mayo 2019: </t>
    </r>
    <r>
      <rPr>
        <sz val="12"/>
        <color theme="1"/>
        <rFont val="Times New Roman"/>
        <family val="1"/>
      </rPr>
      <t>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</si>
  <si>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 xml:space="preserve">
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
</t>
    </r>
    <r>
      <rPr>
        <b/>
        <sz val="12"/>
        <color theme="1"/>
        <rFont val="Times New Roman"/>
        <family val="1"/>
      </rPr>
      <t xml:space="preserve">Mayo 2019: </t>
    </r>
    <r>
      <rPr>
        <sz val="12"/>
        <color theme="1"/>
        <rFont val="Times New Roman"/>
        <family val="1"/>
      </rPr>
      <t xml:space="preserve">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color theme="1"/>
        <rFont val="Times New Roman"/>
        <family val="1"/>
      </rPr>
      <t>Recomendación</t>
    </r>
    <r>
      <rPr>
        <sz val="12"/>
        <color theme="1"/>
        <rFont val="Times New Roman"/>
        <family val="1"/>
      </rPr>
      <t>: Cumplir las acciónes propuestas en las fechas establecidas;  toda vez que  estas acciones se encuentran atrasadas y no se evidencian ningun avance en el cumplimiento de las mismas.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</si>
  <si>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t>
    </r>
    <r>
      <rPr>
        <b/>
        <sz val="12"/>
        <color theme="1"/>
        <rFont val="Times New Roman"/>
        <family val="1"/>
      </rPr>
      <t xml:space="preserve">
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</si>
  <si>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t>
    </r>
    <r>
      <rPr>
        <sz val="12"/>
        <color theme="1"/>
        <rFont val="Times New Roman"/>
        <family val="1"/>
      </rPr>
      <t xml:space="preserve">n: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observo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Establecer un plan de choque que asegure el cumplimiento de las acciónes . Se sugiere dar cumplimiento a las acciones restantes antes del próximo seguimiento que realice la Oficina Asesora de Control Interno, toda vez que  estas acciones se encuentran atrasadas.</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</si>
  <si>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</si>
  <si>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Mayo 2019
Frente a la acciones No. 1 y 2: </t>
    </r>
    <r>
      <rPr>
        <sz val="12"/>
        <rFont val="Times New Roman"/>
        <family val="1"/>
      </rPr>
      <t xml:space="preserve">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Frente a las acciones No. 3 y 4:</t>
    </r>
    <r>
      <rPr>
        <sz val="12"/>
        <rFont val="Times New Roman"/>
        <family val="1"/>
      </rPr>
      <t xml:space="preserve"> 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 xml:space="preserve">Recomendacion: </t>
    </r>
    <r>
      <rPr>
        <sz val="12"/>
        <rFont val="Times New Roman"/>
        <family val="1"/>
      </rPr>
      <t>Reiterar nuevamente las solicitud de capacitacion, teniendo en cuenta que la accion plantea que la capacitacion debe ser por parte de la Sub. Adm.
NOTA: Es de aclarar que el presente hallazgo cuenta con 4 acciones de mejora pero el indicador y la meta solamente se relacionan con la accion numero 3, por lo cual se verificara el cumplimiento sobre cada una de las acciones.</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</si>
  <si>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</si>
  <si>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color theme="1"/>
        <rFont val="Times New Roman"/>
        <family val="1"/>
      </rPr>
      <t>NOTA</t>
    </r>
    <r>
      <rPr>
        <b/>
        <sz val="12"/>
        <color theme="1"/>
        <rFont val="Times New Roman"/>
        <family val="1"/>
      </rPr>
      <t>:</t>
    </r>
    <r>
      <rPr>
        <sz val="12"/>
        <color theme="1"/>
        <rFont val="Times New Roman"/>
        <family val="1"/>
      </rPr>
      <t xml:space="preserve"> Es de aclarar que el presente hallazgo cuenta con 4 acciones de mejora pero el indicador y la meta solamente se relacionan con la accion numero 3, por lo cual se verificara el cumplimiento sobre cada una de las accion</t>
    </r>
    <r>
      <rPr>
        <sz val="12"/>
        <rFont val="Times New Roman"/>
        <family val="1"/>
      </rPr>
      <t xml:space="preserve">es.
</t>
    </r>
    <r>
      <rPr>
        <b/>
        <sz val="12"/>
        <rFont val="Times New Roman"/>
        <family val="1"/>
      </rPr>
      <t xml:space="preserve">Mayo 2019:
</t>
    </r>
    <r>
      <rPr>
        <sz val="12"/>
        <rFont val="Times New Roman"/>
        <family val="1"/>
      </rPr>
      <t xml:space="preserve">
</t>
    </r>
    <r>
      <rPr>
        <b/>
        <sz val="12"/>
        <rFont val="Times New Roman"/>
        <family val="1"/>
      </rPr>
      <t>Frente a la acciones No. 1 y 2:</t>
    </r>
    <r>
      <rPr>
        <sz val="12"/>
        <rFont val="Times New Roman"/>
        <family val="1"/>
      </rPr>
      <t xml:space="preserve"> 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 xml:space="preserve">Frente a las acciones No. 3 y 4: </t>
    </r>
    <r>
      <rPr>
        <sz val="12"/>
        <rFont val="Times New Roman"/>
        <family val="1"/>
      </rPr>
      <t xml:space="preserve">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Recomendacion:</t>
    </r>
    <r>
      <rPr>
        <sz val="12"/>
        <rFont val="Times New Roman"/>
        <family val="1"/>
      </rPr>
      <t xml:space="preserve"> Reiterar nuevamente las solicitud de capacitacion, teniendo en cuenta que la accion plantea que la capacitacion debe ser por parte de la Sub. Adm.
</t>
    </r>
    <r>
      <rPr>
        <b/>
        <sz val="12"/>
        <rFont val="Times New Roman"/>
        <family val="1"/>
      </rPr>
      <t>NOTA</t>
    </r>
    <r>
      <rPr>
        <sz val="12"/>
        <rFont val="Times New Roman"/>
        <family val="1"/>
      </rPr>
      <t>: Es de aclarar que el presente hallazgo cuenta con 4 acciones de mejora pero el indicador y la meta solamente se relacionan con la accion numero 3, por lo cual se verificara el cumplimiento sobre cada una de las acciones.</t>
    </r>
  </si>
  <si>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</si>
  <si>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r>
      <rPr>
        <b/>
        <sz val="12"/>
        <rFont val="Times New Roman"/>
        <family val="1"/>
      </rPr>
      <t xml:space="preserve">Febrero 2019: </t>
    </r>
    <r>
      <rPr>
        <sz val="12"/>
        <rFont val="Times New Roman"/>
        <family val="1"/>
      </rPr>
      <t xml:space="preserve">
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
</t>
    </r>
    <r>
      <rPr>
        <b/>
        <sz val="12"/>
        <rFont val="Times New Roman"/>
        <family val="1"/>
      </rPr>
      <t xml:space="preserve">
Mayo 2019: </t>
    </r>
    <r>
      <rPr>
        <sz val="12"/>
        <rFont val="Times New Roman"/>
        <family val="1"/>
      </rPr>
      <t xml:space="preserve"> El procedimiento PS01-PR11 Brigada y plan de emergencia fue eliminado, se incorporó en otro documento llamado Plan de Emergencias y contingencias, donde se registra la inforamción del anterior documento, este nuevo documento se encuentra en actualziación de la normativa para ser publicado.</t>
    </r>
  </si>
  <si>
    <r>
      <rPr>
        <b/>
        <sz val="12"/>
        <rFont val="Times New Roman"/>
        <family val="1"/>
      </rPr>
      <t xml:space="preserve">Febrero 2019: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 xml:space="preserve">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
</t>
    </r>
    <r>
      <rPr>
        <b/>
        <sz val="12"/>
        <rFont val="Times New Roman"/>
        <family val="1"/>
      </rPr>
      <t>Mayo 2019:
Frente a la acción No, 1:</t>
    </r>
    <r>
      <rPr>
        <sz val="12"/>
        <rFont val="Times New Roman"/>
        <family val="1"/>
      </rPr>
      <t xml:space="preserve"> Se observó cronograma de actualizacion documentos del sistema integrado de informacion - SIG_24-04-2019 de la Subdireccion Administrativa y Financiera,  se recomienda realizar la actualizacion de la documentacion del SIG, de acuerdo a las fechas programadas.</t>
    </r>
    <r>
      <rPr>
        <b/>
        <sz val="12"/>
        <rFont val="Times New Roman"/>
        <family val="1"/>
      </rPr>
      <t xml:space="preserve">
Frente a la accion No.2 y 3:</t>
    </r>
    <r>
      <rPr>
        <sz val="12"/>
        <rFont val="Times New Roman"/>
        <family val="1"/>
      </rPr>
      <t xml:space="preserve"> Se observó que mediante el formato  PG03-F0387 - Solicitud de creacion, anulacion o modificacion de documentos,  se solciitò la eliminacion del procedimiento, en el cual se justifica que no afecta el funcionamiento del SIG, dicha eliminacion fue aprobada el 05 de abril de 2019, asi mismo se informó que se incorporará un nuevo documento, denominado Plan de Emergencias y contingencias, en donde se registrara la información del anterior documento, este nuevo documento se encuentra en actualización de la normativa para ser publicado, por lo cual una vez publicado y socializado el nuevo documento se dara cumplimiento a las acciones No.2 y 3.</t>
    </r>
    <r>
      <rPr>
        <b/>
        <sz val="12"/>
        <rFont val="Times New Roman"/>
        <family val="1"/>
      </rPr>
      <t xml:space="preserve">
Frente a las accion No.4: </t>
    </r>
    <r>
      <rPr>
        <sz val="12"/>
        <rFont val="Times New Roman"/>
        <family val="1"/>
      </rPr>
      <t xml:space="preserve">Se observó que la esta fue cumplida de acuerdo a los soportes que se remitieron en seguimiento del mes de febrero de 2019.
</t>
    </r>
    <r>
      <rPr>
        <b/>
        <sz val="12"/>
        <rFont val="Times New Roman"/>
        <family val="1"/>
      </rPr>
      <t xml:space="preserve">Recomendaciones: </t>
    </r>
    <r>
      <rPr>
        <sz val="12"/>
        <rFont val="Times New Roman"/>
        <family val="1"/>
      </rPr>
      <t>Realizar la actualizacion de la documentacion del SIG, de acuerdo a las fechas programadas en el cronograma, asi como remitir los soportes en el proximo seguimiento que permitan evidenciar el avance en las acciones No.2 y 3.</t>
    </r>
  </si>
  <si>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
</t>
    </r>
    <r>
      <rPr>
        <b/>
        <sz val="12"/>
        <color theme="1"/>
        <rFont val="Times New Roman"/>
        <family val="1"/>
      </rPr>
      <t>Mayo 2019</t>
    </r>
    <r>
      <rPr>
        <sz val="12"/>
        <color theme="1"/>
        <rFont val="Times New Roman"/>
        <family val="1"/>
      </rPr>
      <t>: Anexan soportes del seguimiento realizado por el area en relacion a las Acciones 1 y 2 del presente PMI. Adjuntando los siguientes soportes:
-Analisis 2018-1 Gestión - Informe encuestas.pdf
-INFORME ENCUESTA DE SATISFACCIÓN MARZO 2019.pdf
-INFORME ENCUESTA DE SATISFACCIÓN SDH ABRIL 2019
-reporte_seguimiento_final-enero a mayo
-INFORME ENCUESTA DE SATISFACCIÓN SDHT CONSOLIDADO.pdf
-Presentación Comité Inst Gest y y Desm 004.pptx
Sin embargo en relacion a los avances de la Accion 3, manifiestan que dicho seguimiento se presentara en el siguiente corte de revisión y seguimiento al PMI.</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</si>
  <si>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xml:space="preserve">: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
</t>
    </r>
    <r>
      <rPr>
        <b/>
        <sz val="12"/>
        <color theme="1"/>
        <rFont val="Times New Roman"/>
        <family val="1"/>
      </rPr>
      <t xml:space="preserve">Mayo 2019: </t>
    </r>
    <r>
      <rPr>
        <sz val="12"/>
        <color theme="1"/>
        <rFont val="Times New Roman"/>
        <family val="1"/>
      </rPr>
      <t xml:space="preserve">Se observó que se han realizado reuniones  de seguimiento por parte del proceso de Gestión de Servicio al Ciudadano, se han generado informes de seguimiento identificando acciones y oportunidades de mejora; sin embargo no se cuenta con el acta del Comité Directivo, en donde se evidencie que dichas acciones y actividades realizadas fueron presentadas y socializadas en el Comité Directivo.
</t>
    </r>
    <r>
      <rPr>
        <b/>
        <sz val="12"/>
        <color theme="1"/>
        <rFont val="Times New Roman"/>
        <family val="1"/>
      </rPr>
      <t xml:space="preserve">Recomendación: </t>
    </r>
    <r>
      <rPr>
        <sz val="12"/>
        <color theme="1"/>
        <rFont val="Times New Roman"/>
        <family val="1"/>
      </rPr>
      <t xml:space="preserve">Se recomienda dar cumplimiento a las acciones restantes antes del próximo seguimiento que realice la Oficina Asesora de Control Interno, teniendo en cuenta que las acciones se encuentran atrasadas. </t>
    </r>
  </si>
  <si>
    <r>
      <rPr>
        <b/>
        <sz val="12"/>
        <rFont val="Times New Roman"/>
        <family val="1"/>
      </rPr>
      <t xml:space="preserve">Febrero 2019: </t>
    </r>
    <r>
      <rPr>
        <sz val="12"/>
        <rFont val="Times New Roman"/>
        <family val="1"/>
      </rPr>
      <t xml:space="preserve">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
</t>
    </r>
    <r>
      <rPr>
        <b/>
        <sz val="12"/>
        <rFont val="Times New Roman"/>
        <family val="1"/>
      </rPr>
      <t>Mayo 2019</t>
    </r>
    <r>
      <rPr>
        <sz val="12"/>
        <rFont val="Times New Roman"/>
        <family val="1"/>
      </rPr>
      <t>: Se ha realizado actividades en pro de dar cumplimiento al plan de mejoracion y el respectivo seguimiento y tramite oportuno a las peticiones de la ciudadania tales como:
MANUAL DE SERVICIO A LA CIUDADANÍA PG06-MM35, el cual se encuentra oficializado en el SIG desde 2019/05/10.
Adjuntan el procedimiento PG06-PR01 Trámite de PQRS</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</si>
  <si>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xml:space="preserve">: Acta No. 004 de 2019.
</t>
    </r>
    <r>
      <rPr>
        <b/>
        <sz val="12"/>
        <rFont val="Times New Roman"/>
        <family val="1"/>
      </rPr>
      <t xml:space="preserve">
Mayo 2019:</t>
    </r>
    <r>
      <rPr>
        <sz val="12"/>
        <rFont val="Times New Roman"/>
        <family val="1"/>
      </rPr>
      <t xml:space="preserve"> Se observó que para el presente seguimiento se registran avances en cada una de las acciones las cuales se describen a continuación.
</t>
    </r>
    <r>
      <rPr>
        <b/>
        <sz val="12"/>
        <rFont val="Times New Roman"/>
        <family val="1"/>
      </rPr>
      <t xml:space="preserve">Acción No.1. </t>
    </r>
    <r>
      <rPr>
        <sz val="12"/>
        <rFont val="Times New Roman"/>
        <family val="1"/>
      </rPr>
      <t xml:space="preserve">Realizar mesas de trabajo con todas las áreas para la definición de controles integrados para la atención y seguimiento a las Peticiones, Quejas, Reclamos y Solicitudes- PQRS recibidas.
Adjunta Borrador de Memorando “Invitación Taller de Sensibilización sobre el trámite de PQRSD”, el cual no tiene radicado, ni se evidencia que se haya enviado por correo electrónico, no se tiene en cuenta para este presente seguimiento ya que plantea realizar dicho taller el 18 de junio de 2019.
</t>
    </r>
    <r>
      <rPr>
        <b/>
        <sz val="12"/>
        <rFont val="Times New Roman"/>
        <family val="1"/>
      </rPr>
      <t>Acción No.2.</t>
    </r>
    <r>
      <rPr>
        <sz val="12"/>
        <rFont val="Times New Roman"/>
        <family val="1"/>
      </rPr>
      <t xml:space="preserve"> Actualizar el procedimiento PG06-PR01 Trámite de PQRS, para incluir los controles integrados definidos en las mesas de trabajo. Socializar e implementar.
Anexan borrador PG06-PR01 Tramite de PQRS V2, Solicitud Modificación del Procedimiento de Tramite de PQRS (PG06-PR01 PQRS V2), sin embargo, este a la fecha del presente seguimiento no se encuentra publicado en el SIG. Adicionalmente adjuntan Correo solicitud actualización procedimiento. Cabe aclarar que dichos soportes no se tienen en cuenta para este presente seguimiento ya que estos fueron gestionados en junio de 2019.
Anexan ACTA DE REUNIÓN ACTUALIZACIÓN PROCEDIMIENTO en pro de validar los ajustes requeridos para la actualización del Procedimiento de Tramite de PQRS (PG06-PR01 PQRS V2) con fecha del 30 de abril de 2019
</t>
    </r>
    <r>
      <rPr>
        <b/>
        <sz val="12"/>
        <rFont val="Times New Roman"/>
        <family val="1"/>
      </rPr>
      <t xml:space="preserve">Acción No.3. </t>
    </r>
    <r>
      <rPr>
        <sz val="12"/>
        <rFont val="Times New Roman"/>
        <family val="1"/>
      </rPr>
      <t xml:space="preserve">Verificar y difundir las observaciones emitidas desde la Dirección Distrital de Calidad y Servicio de la Secretaría General de la Alcaldía Mayor de Bogotá sobre el seguimiento de peticiones vencidas. Adjuntan el Radicado 1-2019-22694, peticiones vencidas según los términos de ley en Bogotá Te Escucha – Sistema Distrital de Quejas Soluciones. Como estrategia se creó la guía de respuesta oportuna de PQRS y correo de socialización de la información enviada por la alcaldía y los soportes de este.  Datos adjuntos: 1-2019-22694.pdf; A. Secretaría Hábitat 1-2019-22694.xlsx; A. Secretaría Hábitat.pdf, sin embargo, dichos soportes no se tienen en cuenta para el presente seguimiento ya que estos fueron gestionados en junio de 2019.
</t>
    </r>
    <r>
      <rPr>
        <b/>
        <sz val="12"/>
        <rFont val="Times New Roman"/>
        <family val="1"/>
      </rPr>
      <t>Recomendación</t>
    </r>
    <r>
      <rPr>
        <sz val="12"/>
        <rFont val="Times New Roman"/>
        <family val="1"/>
      </rPr>
      <t xml:space="preserve">: Se recomienda dar cumplimiento a las acciones restantes antes del próximo seguimiento que realice la Oficina Asesora de Control Interno, teniendo en cuenta que las acciones se encuentran atrasadas. </t>
    </r>
  </si>
  <si>
    <t xml:space="preserve">
Carlos Parra</t>
  </si>
  <si>
    <r>
      <rPr>
        <b/>
        <sz val="12"/>
        <rFont val="Times New Roman"/>
        <family val="1"/>
      </rPr>
      <t xml:space="preserve">Febrero 2019: </t>
    </r>
    <r>
      <rPr>
        <sz val="12"/>
        <rFont val="Times New Roman"/>
        <family val="1"/>
      </rPr>
      <t xml:space="preserve">Mediante acta se establce los compromisos para dar cumplimiento dentro del mes de abril y mayo de 2019.
</t>
    </r>
    <r>
      <rPr>
        <b/>
        <sz val="12"/>
        <rFont val="Times New Roman"/>
        <family val="1"/>
      </rPr>
      <t>Mayo 2019:</t>
    </r>
    <r>
      <rPr>
        <sz val="12"/>
        <rFont val="Times New Roman"/>
        <family val="1"/>
      </rPr>
      <t xml:space="preserve"> Se han realizado actividades en buisqueda de lar cumplimiento a las acciones establecidas en el PMI tales como:
Formato para realizar el seguimiento a las llamadas que se le realizan al call center, el cual se encuentra en revisión por parte de la Subdirectora Administrativa
Se realizo ejercicio de verificación y ajuste a la atención del servicio al ciudadano por la línea telefónica. Se adjunta el formato implementado.</t>
    </r>
  </si>
  <si>
    <r>
      <rPr>
        <b/>
        <sz val="12"/>
        <color theme="1"/>
        <rFont val="Times New Roman"/>
        <family val="1"/>
      </rPr>
      <t>Febrero 2019:</t>
    </r>
    <r>
      <rPr>
        <sz val="12"/>
        <color theme="1"/>
        <rFont val="Times New Roman"/>
        <family val="1"/>
      </rPr>
      <t xml:space="preserve"> Se observa que en acta No 004 del  20 de marzo de 2019 en donde se establecen compromisos para el cumplimiento de las aciones establecidas.
</t>
    </r>
    <r>
      <rPr>
        <b/>
        <sz val="12"/>
        <color theme="1"/>
        <rFont val="Times New Roman"/>
        <family val="1"/>
      </rPr>
      <t>Recomendación.</t>
    </r>
    <r>
      <rPr>
        <sz val="12"/>
        <color theme="1"/>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Soporte</t>
    </r>
    <r>
      <rPr>
        <sz val="12"/>
        <color theme="1"/>
        <rFont val="Times New Roman"/>
        <family val="1"/>
      </rPr>
      <t xml:space="preserve">: Acta No. 004 de 2019
</t>
    </r>
    <r>
      <rPr>
        <b/>
        <sz val="12"/>
        <color theme="1"/>
        <rFont val="Times New Roman"/>
        <family val="1"/>
      </rPr>
      <t>Mayo 2019:</t>
    </r>
    <r>
      <rPr>
        <sz val="12"/>
        <color theme="1"/>
        <rFont val="Times New Roman"/>
        <family val="1"/>
      </rPr>
      <t xml:space="preserve"> Se evidenció que para el presente seguimiento se registran avances en cada una de las acciones las cuales se describen a continuación.
1. Validar la operación telefónica de la línea institucional y solicitar el acompañamiento técnico al proveedor del servicio, según aplique.
Por parte de la SDHT se plantea la adopción de un formato para realizar seguimiento y diagnóstico de la operación telefónica de la línea institucional, sin embargo para el presente seguimiento solos e cuenta con un borrador de dicho formato.
2. Realizar  dos jornadas de inducción- reinducción institucional periódica sobre la misionalidad de la entidad y la importancia de los requisitos de las partes interesadas.
Se realizaron jornadas de capacitación a los integrantes del equipo de servicio al ciudadano.
Mesa de trabajo y asignación de roles 25 de abril de 2019
Revision sobre los resultados de la evaluacion de accebilidad del punto de atencion 10 de mayo de 2019
Tablero de control proceso de gestión de Servicio al Ciudadano 27 de mayo de 2019
Se evidencia la ejecución de 4 mesas de trabajo en  relación al proceso de gestión de Servicio al Ciudadano, Sin embargo, no se observó que contaran con actas relacionadas con la misionalidad de la entidad y la importancia de los requisitos de las partes interesadas.
3. Implementar  un ejercicio de " Ciudadano incógnito"  mensual a través del canal telefónico. No se evidencian soportes por parte de la SDHT  en donde se sustente la realización o ejecución de los ejercicios mensuales  de " Ciudadano incógnito" a través del canal telefónico.
4. Elaborar el " Manual de Servicio al Ciudadano" en el que se establezcan los lineamientos asociados a cada canal de atención. Socializar el Manual aprobado.
Se evidenció la publicacion del MANUAL DE SERVICIO A LA CIUDADANÍA PG06-MM35, el cual se encuentra oficializado en el SIG desde 2019/05/10, sin embargo, para la revisión realizada en el presente seguimiento, este no ha sido socializado al interior de la entidad.
</t>
    </r>
    <r>
      <rPr>
        <b/>
        <sz val="12"/>
        <color theme="1"/>
        <rFont val="Times New Roman"/>
        <family val="1"/>
      </rPr>
      <t>Recomendación:</t>
    </r>
    <r>
      <rPr>
        <sz val="12"/>
        <color theme="1"/>
        <rFont val="Times New Roman"/>
        <family val="1"/>
      </rPr>
      <t xml:space="preserve"> Se recomienda dar cumplimiento a las acciones restantes antes del próximo seguimiento que realice Control Interno, teniendo en cuenta que las acciones se encuentran atrasadas.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</si>
  <si>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Se han realizado Campañas de sensibilización de Seguridad de la informacion en el periodo de revisión, se anexa la evidencia de la publicacion y Socializacion del PETIC.
Sin embargo no se evidencian avances significativos desde la ultima revisión, continua  pendiente el componente de seguridad digital (Riesgo Digital).</t>
    </r>
  </si>
  <si>
    <r>
      <rPr>
        <b/>
        <sz val="12"/>
        <color theme="1"/>
        <rFont val="Times New Roman"/>
        <family val="1"/>
      </rPr>
      <t>Febrero 2019:</t>
    </r>
    <r>
      <rPr>
        <sz val="12"/>
        <color theme="1"/>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color theme="1"/>
        <rFont val="Times New Roman"/>
        <family val="1"/>
      </rPr>
      <t>Recomendación:</t>
    </r>
    <r>
      <rPr>
        <sz val="12"/>
        <color theme="1"/>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r>
      <rPr>
        <b/>
        <sz val="12"/>
        <color theme="1"/>
        <rFont val="Times New Roman"/>
        <family val="1"/>
      </rPr>
      <t>Mayo 2019:</t>
    </r>
    <r>
      <rPr>
        <sz val="12"/>
        <color theme="1"/>
        <rFont val="Times New Roman"/>
        <family val="1"/>
      </rPr>
      <t xml:space="preserve"> Se observó que, de acuerdo con las acciones planteadas en Acta del 22 de marzo de 2019, en donde se instauraron compromisos para el cumplimiento de las acciones del Plan de Mejoramiento Institucional (PMI-147), Fase de Planificación, se han registrado los siguientes avances para el cumplimiento de estas, tales como:
Socialización de los siguientes documentos:
Plan Estratégico de Seguridad de la Información - PESI del 26 de abril de 2019
Política de Administración de Riesgo del 03 de abril de 2019
Instructivo para Definir la Arquitectura de Software de la SDHT del 25 de abril de 2019
documento del Análisis del Impacto del Negocio - Plan Estratégico de Seguridad de la Información del 24 de abril de 2019
Tip´s de Seguridad de la información
Lineamientos para articular los instrumentos de gestion de la información con el programa de gestión documental de la SDHT.
Sin embargo, no se evidencian avances del componente de Seguridad Digital y Riesgo Digital, referente a la alineación del procedimiento PG03-PR06 Administración de riesgos con el Modelo de Seguridad y Privacidad de la Información(MSPI) y a la articulación del procedimiento de Gestión Documental  con el Modelo de Seguridad y Privacidad de la Información (MSPI). 
</t>
    </r>
    <r>
      <rPr>
        <b/>
        <sz val="12"/>
        <color theme="1"/>
        <rFont val="Times New Roman"/>
        <family val="1"/>
      </rPr>
      <t>Recomendación:</t>
    </r>
    <r>
      <rPr>
        <sz val="12"/>
        <color theme="1"/>
        <rFont val="Times New Roman"/>
        <family val="1"/>
      </rPr>
      <t xml:space="preserve"> Establecer un plan de choque que asegure el cumplimiento de las acciónes; se sugiere dar cumplimiento a las acciones restantes antes del próximo seguimiento que realice Control Interno, toda vez que  estas acciones se encuentran atrasadas.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</si>
  <si>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
</t>
    </r>
    <r>
      <rPr>
        <b/>
        <sz val="12"/>
        <rFont val="Times New Roman"/>
        <family val="1"/>
      </rPr>
      <t>Mayo 2019</t>
    </r>
    <r>
      <rPr>
        <sz val="12"/>
        <rFont val="Times New Roman"/>
        <family val="1"/>
      </rPr>
      <t>: No anexan avances para el periodo evaluado.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</si>
  <si>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
</t>
    </r>
    <r>
      <rPr>
        <b/>
        <sz val="12"/>
        <rFont val="Times New Roman"/>
        <family val="1"/>
      </rPr>
      <t xml:space="preserve">Mayo 2019: </t>
    </r>
    <r>
      <rPr>
        <sz val="12"/>
        <rFont val="Times New Roman"/>
        <family val="1"/>
      </rPr>
      <t xml:space="preserve">Se observó que, de acuerdo con las acciones planteadas en Acta del 22 de marzo de 2019, en donde se instauraron compromisos para el cumplimiento de las acciones del Plan de Mejoramiento Institucional (PMI-148), Fase de Implementación, No obstante,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Mostrar avances respecto a la adopción de IPV6 en la SDHT segun el plan y la estrategia de transición de IPV4  a IPV6 existente.
Se sugiere dar cumplimiento a las acciones restantes antes del próximo seguimiento que realice la Oficina Asesora de Control Interno, toda vez que  estas acciones se encuentran atrasadas. Por tal motivo se mantiene el porcentaje del anterior seguimiento.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</si>
  <si>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No anexan avances para el periodo evaluado.</t>
    </r>
  </si>
  <si>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(PMI-149), Fase de Evaluación y Seguimiento, A pesar de,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Establecer un plan de choque que asegure el cumplimiento de las acciónes.
Se sugiere dar cumplimiento a las acciones restantes antes del próximo seguimiento que realice la Oficina Asesora de Control Interno, toda vez que  estas acciones se encuentran atrasadas.
Por tal motivo se mantiene el porcentaje del anterior seguimiento.</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</si>
  <si>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
</t>
    </r>
    <r>
      <rPr>
        <b/>
        <sz val="12"/>
        <rFont val="Times New Roman"/>
        <family val="1"/>
      </rPr>
      <t>Mayo 2019</t>
    </r>
    <r>
      <rPr>
        <sz val="12"/>
        <rFont val="Times New Roman"/>
        <family val="1"/>
      </rPr>
      <t>: No se cuenta con información sobre el estado o avance de las acciones.</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</si>
  <si>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(PMI-150), Fase de Mejora Continua, Sin embargo,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</si>
  <si>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Mayo 2019:
</t>
    </r>
    <r>
      <rPr>
        <sz val="12"/>
        <rFont val="Times New Roman"/>
        <family val="1"/>
      </rPr>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t>
    </r>
  </si>
  <si>
    <r>
      <rPr>
        <b/>
        <sz val="12"/>
        <rFont val="Times New Roman"/>
        <family val="1"/>
      </rPr>
      <t xml:space="preserve">Febrero 2019
</t>
    </r>
    <r>
      <rPr>
        <sz val="12"/>
        <rFont val="Times New Roman"/>
        <family val="1"/>
      </rPr>
      <t xml:space="preserve">*Accion No. 1: Mediante radicado 3-2018-03516 del 12 de julio de 2019 se solicitó capacitacion en temas de contratación a la Subdirección Administrativa, la cual se encuentra pendiente.
Sin embargo realizaron capacitaciones internas sobre la resolucion SDHT 789 de 2017 el 20 de septiembre de 1018 y sobre manual de contratacion  el 14 de diciembre de 2018. 
*Accion No. 2 y 4: Se realizaron los seguimientos a la "publicidad de la actividad contractual"a la Subsecretaría de Gestión Corporativa y CID mediante radicados SDHT 3-2018-04480 (24/08/2018), 3-2018-07166 (05/12/2018) y 3-2019-00851 (08/02/2019). *Accion No. 3: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Mayo 2019:</t>
    </r>
    <r>
      <rPr>
        <sz val="12"/>
        <rFont val="Times New Roman"/>
        <family val="1"/>
      </rPr>
      <t xml:space="preserve">
</t>
    </r>
    <r>
      <rPr>
        <b/>
        <sz val="12"/>
        <rFont val="Times New Roman"/>
        <family val="1"/>
      </rPr>
      <t xml:space="preserve">Frente a la accion No. 1: </t>
    </r>
    <r>
      <rPr>
        <sz val="12"/>
        <rFont val="Times New Roman"/>
        <family val="1"/>
      </rPr>
      <t xml:space="preserve">Se observó que mediante radicado SDHT 3-2019-01987 del 21 de marzo de 2019, se realizó la reiteracion de solicitud de capacitacion sobre el Manual de Contratacion, la cual se encuentra pendiente. Sin embargo se evidencia que se realizaron capacitaciones internas sobre la resolucion SDHT 789 de 2017 el 20 de septiembre de 2018 y sobre manual de contratacion  el 14 de diciembre de 2018 .
</t>
    </r>
    <r>
      <rPr>
        <b/>
        <sz val="12"/>
        <rFont val="Times New Roman"/>
        <family val="1"/>
      </rPr>
      <t xml:space="preserve">
Frente a la accion No. 2, 3 y 4</t>
    </r>
    <r>
      <rPr>
        <sz val="12"/>
        <rFont val="Times New Roman"/>
        <family val="1"/>
      </rPr>
      <t xml:space="preserve">: Se observó que se realizaron los seguimientos a la "publicidad de la actividad contractual"a la Subsecretaría de Gestión Corporativa y CID mediante radicados SDHT 3-2018-04480 (24/08/2018), 3-2018-07166 (05/12/2018) y 3-2019-00851 (08/02/2019), a la fecha de corte del presente seguimiento se presenta por parte del area responsable memorando SDHT 3-2019-01750 del 13 de marzo de 2019, dirigido a la Subsecretaria de Gestiòn Corporativa y CID, conforme a los resultados del seguimiento realizado por la Subidrecciòn de Barrios en los meses de agosto y diciembre de 2018 y febrero de 2019, asi mismo se aporta lista de asistenca del 30 de octubre de 2018, tema: Seguimiento a la publicidad contractual
</t>
    </r>
    <r>
      <rPr>
        <b/>
        <sz val="12"/>
        <rFont val="Times New Roman"/>
        <family val="1"/>
      </rPr>
      <t xml:space="preserve">Recomendacion: </t>
    </r>
    <r>
      <rPr>
        <sz val="12"/>
        <rFont val="Times New Roman"/>
        <family val="1"/>
      </rPr>
      <t xml:space="preserve">Reiterar nuevamente la solicitud de capacitacion en temas de contratación a la Subdirección Administrativa, con el fin de dar cumplimiento a la acción.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verificará el cumplimiento sobre cada una de las acciones.</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</si>
  <si>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
</t>
    </r>
    <r>
      <rPr>
        <b/>
        <sz val="12"/>
        <rFont val="Times New Roman"/>
        <family val="1"/>
      </rPr>
      <t xml:space="preserve">Mayo 2019: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del 21/03/2019.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</si>
  <si>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Se observó la remision del  memorando con radicado SDHT 3-2019-01985 del 21 de marzo de 2019 , a la Subsecretaría de Gestión Corporativa y CID con copia del informe "Remision del radiacado 3-2018-01554, alcance informe de evaluación y auditoría integral 2017- proyecto 1153 Intervenciones Integrales de Mejoramiento.
</t>
    </r>
    <r>
      <rPr>
        <b/>
        <sz val="12"/>
        <rFont val="Times New Roman"/>
        <family val="1"/>
      </rPr>
      <t>Frente a la accion  No.2</t>
    </r>
    <r>
      <rPr>
        <sz val="12"/>
        <rFont val="Times New Roman"/>
        <family val="1"/>
      </rPr>
      <t xml:space="preserve">: Se observó que mediante radicado SDHT 3-2019-01987 del 21 de marzo de 2019, se reitera la solicitud del radicado 3-2018-03516, capacitacion Manual de Contratacion SDHT, la cual se encuentra pendiente. sin embargo  se informa por parte del area que se han desarrollado capacitaciones internas al equipo jurídico de la Subdirección los días 20/09/2018 (Resolución SDHT 789 de 2017 Manual de contratación) y 14/12/2018 (PS02-MM01 Manual de Contratación).
</t>
    </r>
    <r>
      <rPr>
        <b/>
        <sz val="12"/>
        <rFont val="Times New Roman"/>
        <family val="1"/>
      </rPr>
      <t>Recomendacion</t>
    </r>
    <r>
      <rPr>
        <sz val="12"/>
        <rFont val="Times New Roman"/>
        <family val="1"/>
      </rPr>
      <t xml:space="preserve">:Reiterar nuevamente la solicitud de capacitacion a la Subdireccion Administrativa con el fin de dar cumplimiento a la accion No.2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</si>
  <si>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r>
      <rPr>
        <sz val="12"/>
        <rFont val="Times New Roman"/>
        <family val="1"/>
      </rPr>
      <t xml:space="preserve">
</t>
    </r>
    <r>
      <rPr>
        <b/>
        <sz val="12"/>
        <rFont val="Times New Roman"/>
        <family val="1"/>
      </rPr>
      <t>Mayo 2019:</t>
    </r>
    <r>
      <rPr>
        <sz val="12"/>
        <rFont val="Times New Roman"/>
        <family val="1"/>
      </rPr>
      <t xml:space="preserve"> No se remiten soportes que den cuenta del avance de la accion propuesta. </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</si>
  <si>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r>
      <rPr>
        <b/>
        <sz val="12"/>
        <rFont val="Times New Roman"/>
        <family val="1"/>
      </rPr>
      <t>Mayo 2019</t>
    </r>
    <r>
      <rPr>
        <sz val="12"/>
        <rFont val="Times New Roman"/>
        <family val="1"/>
      </rPr>
      <t xml:space="preserve">: No se evidencian soportes que permitan validar el avance de la acción, en el periodo establecido para el cumplimiento de la acción, sin embargo para el periodo comprendido entre marzo, abril y mayo, se evidenciò que se esta implementando la acciòn propuesta.
</t>
    </r>
    <r>
      <rPr>
        <b/>
        <sz val="12"/>
        <rFont val="Times New Roman"/>
        <family val="1"/>
      </rPr>
      <t>Recomendación:</t>
    </r>
    <r>
      <rPr>
        <sz val="12"/>
        <rFont val="Times New Roman"/>
        <family val="1"/>
      </rPr>
      <t xml:space="preserve"> Se hace necesario evaluar la meta ,pues no es consecuente con el indicador ni con el periodo de cumplimiento definido y dar cumplimiento a las acciones propuestas, teniendo en cuenta que las mismas se vencieron antes del corte de este seguimiento.
</t>
    </r>
  </si>
  <si>
    <r>
      <rPr>
        <b/>
        <sz val="14"/>
        <color theme="1"/>
        <rFont val="Times New Roman"/>
        <family val="1"/>
      </rPr>
      <t>Mayo 2019:</t>
    </r>
    <r>
      <rPr>
        <sz val="14"/>
        <color theme="1"/>
        <rFont val="Times New Roman"/>
        <family val="1"/>
      </rPr>
      <t xml:space="preserve"> No se remiten soportes que den cuenta del avance de la accion propuesta, sin embargo se informa que se solicitaran mesas de trabajo con Control Interno con el fin de dar cumplimiento a la acción propuesta.</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</si>
  <si>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Recomendación</t>
    </r>
    <r>
      <rPr>
        <sz val="12"/>
        <color theme="1"/>
        <rFont val="Times New Roman"/>
        <family val="1"/>
      </rPr>
      <t xml:space="preserve">: Dar inicio a la accion propuesta. </t>
    </r>
  </si>
  <si>
    <r>
      <rPr>
        <b/>
        <sz val="14"/>
        <color theme="1"/>
        <rFont val="Times New Roman"/>
        <family val="1"/>
      </rPr>
      <t>Mayo 2019</t>
    </r>
    <r>
      <rPr>
        <sz val="14"/>
        <color theme="1"/>
        <rFont val="Times New Roman"/>
        <family val="1"/>
      </rPr>
      <t>:Se remitio correo electronico de fecha 30 de abril dirigido a la Empresa</t>
    </r>
    <r>
      <rPr>
        <b/>
        <sz val="14"/>
        <color rgb="FFFF0000"/>
        <rFont val="Times New Roman"/>
        <family val="1"/>
      </rPr>
      <t xml:space="preserve"> </t>
    </r>
    <r>
      <rPr>
        <sz val="14"/>
        <rFont val="Times New Roman"/>
        <family val="1"/>
      </rPr>
      <t>JP Solutions,</t>
    </r>
    <r>
      <rPr>
        <b/>
        <sz val="14"/>
        <color rgb="FFFF0000"/>
        <rFont val="Times New Roman"/>
        <family val="1"/>
      </rPr>
      <t xml:space="preserve"> </t>
    </r>
    <r>
      <rPr>
        <sz val="14"/>
        <color theme="1"/>
        <rFont val="Times New Roman"/>
        <family val="1"/>
      </rPr>
      <t>quien administra el sistema contable, solicitando realizar las parametrizaciones necesarias para que las sesiones inactivas en el aplicativo contable SJP7 se suspendan luego de un periodo determinado de inactividad.
Se remite correo electronico con respuesta de la empre</t>
    </r>
    <r>
      <rPr>
        <sz val="14"/>
        <rFont val="Times New Roman"/>
        <family val="1"/>
      </rPr>
      <t>sa JP Solutions, de fecha mayo 13 de 2019 en la cual se informa que se realizaron los siguientes ajustes en el aplicativo contable:</t>
    </r>
    <r>
      <rPr>
        <sz val="14"/>
        <color theme="1"/>
        <rFont val="Times New Roman"/>
        <family val="1"/>
      </rPr>
      <t xml:space="preserv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</si>
  <si>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rFont val="Times New Roman"/>
        <family val="1"/>
      </rPr>
      <t>Mayo 2019:</t>
    </r>
    <r>
      <rPr>
        <sz val="12"/>
        <rFont val="Times New Roman"/>
        <family val="1"/>
      </rPr>
      <t xml:space="preserve"> Se observaron los siguientes soportes:
</t>
    </r>
    <r>
      <rPr>
        <b/>
        <sz val="12"/>
        <rFont val="Times New Roman"/>
        <family val="1"/>
      </rPr>
      <t xml:space="preserve">
</t>
    </r>
    <r>
      <rPr>
        <sz val="12"/>
        <rFont val="Times New Roman"/>
        <family val="1"/>
      </rPr>
      <t>-Correo electronico de fecha 30 de abril de 2019 en el cual se solicita al administrador del aplicativo contable la empresa JP Solution, reralizar las parametrizaciones necesarias para que las sesiones inactivas se suspendan luego de un periodo determinado de inactividad.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se evidencio en sitio que:
Las sesiones abiertas sin uso en el aplicativo contable por mas de 15 minutos se inactivan y el usuario  debe ingresar nuevamente al sistema con el usuario correspondiente.</t>
    </r>
    <r>
      <rPr>
        <b/>
        <sz val="12"/>
        <rFont val="Times New Roman"/>
        <family val="1"/>
      </rPr>
      <t xml:space="preserve">
Recomendación:</t>
    </r>
    <r>
      <rPr>
        <sz val="12"/>
        <rFont val="Times New Roman"/>
        <family val="1"/>
      </rPr>
      <t xml:space="preserve"> Verificar periodicamente la efectividad de la accion implementada. </t>
    </r>
  </si>
  <si>
    <r>
      <rPr>
        <b/>
        <sz val="14"/>
        <color theme="1"/>
        <rFont val="Times New Roman"/>
        <family val="1"/>
      </rPr>
      <t>Mayo 2019</t>
    </r>
    <r>
      <rPr>
        <sz val="14"/>
        <color theme="1"/>
        <rFont val="Times New Roman"/>
        <family val="1"/>
      </rPr>
      <t>: Se remitio correo electronico de fecha 30 de abril dirigido a la Empresa XXXX, quien administra el sistema contable, solicitando realizar las parametrizaciones necesarias para que las sesiones inactivas en el aplicativo contable SJP7 se suspendan luego de un periodo determinado de inactividad.
Se remite correo electronico con respuesta de la empresa xxxxx de fecha mayo 13 de 2019 en la cual se informa que se realizaron los siguientes ajustes en el aplicativo contable: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</si>
  <si>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color theme="1"/>
        <rFont val="Times New Roman"/>
        <family val="1"/>
      </rPr>
      <t xml:space="preserve">Mayo 2019: </t>
    </r>
    <r>
      <rPr>
        <sz val="12"/>
        <color theme="1"/>
        <rFont val="Times New Roman"/>
        <family val="1"/>
      </rPr>
      <t xml:space="preserve">Se remiten los siguientes soportes:
-Correo electronico de fecha 30 de abril de 2019 en el cual se solicita al administrador del aplicativo contable la empresa JP Solutions, realizar las parametrizaciones necesarias para que el sistema solicite cambiar la clave de acceso al aplicativo cada 90 dias (3 meses) .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en especial  el cambio de contraseña cada 90 dias, la efectividad de la accion se verificara en el posterior seguimiento, teniendo en cuenta que la fecha de su parametrización fue el 13 de mayo 2019 y su ejecución sera evidenciada en el mes de agosto.   </t>
    </r>
    <r>
      <rPr>
        <b/>
        <sz val="12"/>
        <color theme="1"/>
        <rFont val="Times New Roman"/>
        <family val="1"/>
      </rPr>
      <t xml:space="preserve">
Recomendación: </t>
    </r>
    <r>
      <rPr>
        <sz val="12"/>
        <color theme="1"/>
        <rFont val="Times New Roman"/>
        <family val="1"/>
      </rPr>
      <t xml:space="preserve">Verificar periodicamente la efectividad de la accion implementada. </t>
    </r>
  </si>
  <si>
    <r>
      <rPr>
        <b/>
        <sz val="14"/>
        <color theme="1"/>
        <rFont val="Times New Roman"/>
        <family val="1"/>
      </rPr>
      <t>Mayo 2019:</t>
    </r>
    <r>
      <rPr>
        <sz val="14"/>
        <color theme="1"/>
        <rFont val="Times New Roman"/>
        <family val="1"/>
      </rPr>
      <t xml:space="preserve"> Se remitio copia Memorando No 3-2019-03262 de fecha</t>
    </r>
    <r>
      <rPr>
        <b/>
        <sz val="14"/>
        <color rgb="FFFF0000"/>
        <rFont val="Times New Roman"/>
        <family val="1"/>
      </rPr>
      <t xml:space="preserve"> </t>
    </r>
    <r>
      <rPr>
        <sz val="14"/>
        <rFont val="Times New Roman"/>
        <family val="1"/>
      </rPr>
      <t>mayo 14 de 2019</t>
    </r>
    <r>
      <rPr>
        <sz val="14"/>
        <color theme="1"/>
        <rFont val="Times New Roman"/>
        <family val="1"/>
      </rPr>
      <t xml:space="preserve"> dirigido a la Subdirección Administrativa solicitando concepto en cuanto a la necesidad de implementar mecanismos seguros para el ingreso al sistema contab le SJP7.</t>
    </r>
  </si>
  <si>
    <r>
      <rPr>
        <b/>
        <sz val="12"/>
        <color theme="1"/>
        <rFont val="Times New Roman"/>
        <family val="1"/>
      </rPr>
      <t>Mayo 2019:</t>
    </r>
    <r>
      <rPr>
        <sz val="12"/>
        <color theme="1"/>
        <rFont val="Times New Roman"/>
        <family val="1"/>
      </rPr>
      <t>Se evidenció el Memorando No 3-2019-03262 de fecha mayo 14 de 2019 dirigido a la Subdirección Administrativa solicitando concepto en cuanto a la necesidad de implementar mecanismos seguros para el ingreso al sistema contab le SJP7</t>
    </r>
    <r>
      <rPr>
        <b/>
        <sz val="12"/>
        <color theme="1"/>
        <rFont val="Times New Roman"/>
        <family val="1"/>
      </rPr>
      <t xml:space="preserve">
</t>
    </r>
    <r>
      <rPr>
        <sz val="12"/>
        <color theme="1"/>
        <rFont val="Times New Roman"/>
        <family val="1"/>
      </rPr>
      <t>Para la solicitud realizada a la Subdirección Administrativa no se ha recibido respuesta por parte de esta, por tanto se hace necesario reiterar la misma.</t>
    </r>
    <r>
      <rPr>
        <b/>
        <sz val="12"/>
        <color theme="1"/>
        <rFont val="Times New Roman"/>
        <family val="1"/>
      </rPr>
      <t xml:space="preserve">
Recomendación: </t>
    </r>
    <r>
      <rPr>
        <sz val="12"/>
        <color theme="1"/>
        <rFont val="Times New Roman"/>
        <family val="1"/>
      </rPr>
      <t>Realizar seguimiento a la respuesta solicitada y teniendo en cuenta la misma realizar las acciones pertinentes</t>
    </r>
    <r>
      <rPr>
        <b/>
        <sz val="12"/>
        <color theme="1"/>
        <rFont val="Times New Roman"/>
        <family val="1"/>
      </rPr>
      <t>.</t>
    </r>
  </si>
  <si>
    <r>
      <rPr>
        <b/>
        <sz val="14"/>
        <color theme="1"/>
        <rFont val="Times New Roman"/>
        <family val="1"/>
      </rPr>
      <t xml:space="preserve">Mayo 2019: </t>
    </r>
    <r>
      <rPr>
        <sz val="14"/>
        <color theme="1"/>
        <rFont val="Times New Roman"/>
        <family val="1"/>
      </rPr>
      <t>No se remiten soportes que den cuenta del avance de la accion propuesta.</t>
    </r>
  </si>
  <si>
    <r>
      <rPr>
        <b/>
        <sz val="12"/>
        <color theme="1"/>
        <rFont val="Times New Roman"/>
        <family val="1"/>
      </rPr>
      <t xml:space="preserve">Mayo 2019: </t>
    </r>
    <r>
      <rPr>
        <sz val="12"/>
        <color theme="1"/>
        <rFont val="Times New Roman"/>
        <family val="1"/>
      </rPr>
      <t xml:space="preserve">No se remiten soportes que den cuenta del avance de la accion propuesta,teniendo en cuenta que la acción esta definida para realizarse  semestramente, por tanto se realizara seguimiento posteriormente. </t>
    </r>
  </si>
  <si>
    <r>
      <rPr>
        <b/>
        <sz val="14"/>
        <color theme="1"/>
        <rFont val="Times New Roman"/>
        <family val="1"/>
      </rPr>
      <t>Mayo 2019</t>
    </r>
    <r>
      <rPr>
        <sz val="14"/>
        <color theme="1"/>
        <rFont val="Times New Roman"/>
        <family val="1"/>
      </rPr>
      <t>: Sin soportes.</t>
    </r>
  </si>
  <si>
    <r>
      <rPr>
        <b/>
        <sz val="12"/>
        <color theme="1"/>
        <rFont val="Times New Roman"/>
        <family val="1"/>
      </rPr>
      <t xml:space="preserve">Mayo 2019: </t>
    </r>
    <r>
      <rPr>
        <sz val="12"/>
        <color theme="1"/>
        <rFont val="Times New Roman"/>
        <family val="1"/>
      </rPr>
      <t xml:space="preserve">No se puede asignar porcentaje de seguimiento debido a que el àrea no remite soportes. </t>
    </r>
  </si>
  <si>
    <t>1. 30/06/2019
2. 30/04/2019
3. 30/07/2019</t>
  </si>
  <si>
    <t xml:space="preserve">
Angelica Bernal
Francisco Venegas</t>
  </si>
  <si>
    <r>
      <rPr>
        <b/>
        <sz val="14"/>
        <color theme="1"/>
        <rFont val="Times New Roman"/>
        <family val="1"/>
      </rPr>
      <t xml:space="preserve"> Mayo 2019:</t>
    </r>
    <r>
      <rPr>
        <sz val="14"/>
        <color theme="1"/>
        <rFont val="Times New Roman"/>
        <family val="1"/>
      </rPr>
      <t xml:space="preserve">
A.	Acta del 10 de enero de 2019 emitida por la Subdirección de Investigaciones y Control de Vivienda, mediante la cual se realiza la implementación del control sobre las actuaciones remitidas a cobro persuasivo. (Folios 31-32)
B.	Memorando No. 3-2019-00645 del 31 de enero de 2019, mediante el cual la Subsecretaria de Inspección, Vigilancia y Control de Vivienda informó al subdirector, funcionarios y contratistas de la Subdirección de Investigaciones y Control de Vivienda, los lineamientos para la entrega y recepción de expedientes. (Folio 33)
C.	Oficios mediante los cuales se reporta el seguimiento de entrega de actos administrativos al área de cobro persuasivo de la Subdirección de Investigaciones y Control de Vivienda desde el 01 de enero de 2019 hasta el 31 de mayo de 2019 (Folios 34-43)       
D.	Acta del 21 de febrero de 2019, mediante la cual la Subsecretaria de Inspección, Vigilancia y Control de Vivienda y la Subdirección Financiera realizan la estrategia y se adjunta su listado de asistencia. (Folios 44-45)
E.	Se adjunta el Protocolo para el análisis, conciliación y contabilización de las multas impuestas por la entidad PS04-PT03 V5 con el fin de demostrar que se realizó su modificación por la Subdirección Financiera. (Folios 46-48)
</t>
    </r>
    <r>
      <rPr>
        <b/>
        <sz val="14"/>
        <color theme="1"/>
        <rFont val="Times New Roman"/>
        <family val="1"/>
      </rPr>
      <t xml:space="preserve"> Proceso Gestión Financiera:</t>
    </r>
    <r>
      <rPr>
        <sz val="14"/>
        <color theme="1"/>
        <rFont val="Times New Roman"/>
        <family val="1"/>
      </rPr>
      <t xml:space="preserve">
</t>
    </r>
    <r>
      <rPr>
        <b/>
        <sz val="14"/>
        <color theme="1"/>
        <rFont val="Times New Roman"/>
        <family val="1"/>
      </rPr>
      <t xml:space="preserve"> Mayo 2019</t>
    </r>
    <r>
      <rPr>
        <sz val="14"/>
        <color theme="1"/>
        <rFont val="Times New Roman"/>
        <family val="1"/>
      </rPr>
      <t xml:space="preserve">:  Solicitar el retiro de esta observación del plan, puesto que la responsabilidad recae en la subdirección de investigaciones y control de vivienda
</t>
    </r>
  </si>
  <si>
    <r>
      <rPr>
        <b/>
        <sz val="12"/>
        <color theme="1"/>
        <rFont val="Times New Roman"/>
        <family val="1"/>
      </rPr>
      <t>Mayo 2019</t>
    </r>
    <r>
      <rPr>
        <sz val="12"/>
        <color theme="1"/>
        <rFont val="Times New Roman"/>
        <family val="1"/>
      </rPr>
      <t xml:space="preserve">: De las siguientes acciones se observó:
1. Implementar un control que mitigue los reportes extemporaneos de los siguientes informes:  i.  resoluciones expedidas.
ii. Informes de resoluciones ejecutoriadas. iii. base de datos de las sanciones de la SIVCV. Se observa acta del 10/01/2019 implementación del control sobre las actuaciones remitidas a cobro persuasivo y lista de asistentes. Memorando 3-2019-00645 del 31/01/2049 lineamientos para la entrega y recepciòn de expedientes. Oficios de reporte del seguimiento de entrega de actos admin al àrea de cobro persuasivo desde el 01/01/2019 hasta el 31/05/2019.  Cumplimiento de la acción.
2. Diseñar una estrategia entre la Subsecretaria de Inspección, Vigilancia y  Control de Vivienda y la Subdirección Financiera  que permita realizar un control efectivo del Protocolo. Se observa acta del 21/02/2019  en el tema 2 se encuentra la estrategia que consiste en modificar el protocolo para el análisis, conciliación y contabilización de multas impuestas pasando de 5 a 6 dìas. Y se realizarà seguimiento al cumplimiento del protocolo. Cumplimiento de la acciòn.
3. Implementar la estrategia definida entre la Subsecretaria de Inspección, Vigilancia y  Control de Vivienda y la Subdirección Financiera. Se obseva protocolo para el análisis, conciliación y contabilización de las multas impuestas, el cual tiene control de cambios del 15/03/2019. Debido a que el indicador es (No. De actividades ejecutadas de la estrategia / No. De actividades programadas de la estrategia, el cumplimiento de la acción es del 50% dado que de la estartegia sólo se ha cumplido con la modificación del protocolo.
</t>
    </r>
  </si>
  <si>
    <r>
      <rPr>
        <b/>
        <sz val="14"/>
        <color theme="1"/>
        <rFont val="Times New Roman"/>
        <family val="1"/>
      </rPr>
      <t xml:space="preserve">Mayo 2019: </t>
    </r>
    <r>
      <rPr>
        <sz val="14"/>
        <color theme="1"/>
        <rFont val="Times New Roman"/>
        <family val="1"/>
      </rPr>
      <t xml:space="preserve">
A.	Memorandos 3-2018-03360 del 9 de julio de 2018 y 3-2018-06380 del 23 de noviembre de 2018, por medio de los cuales la Subdirección de Investigaciones y Control de Vivienda, solicitó a la Subdirección Administrativa la búsqueda de los 37 expedientes relacionados. (Folios 49-52)
B.	Memorando No. 3-2018-07488 del 14 de diciembre de 2018, por medio del cual la Subdirección Administrativa dio respuesta a los Memorandos 3-2018-03360 del 9 de julio de 2018 y 3-2018-06380 del 23 de noviembre de 2018. (Folio 53)
C.	Denuncia penal ante la Fiscalía General de la Nación mediante Oficio No. 2-2018-66204 del 24-12-2018, con número de radicación asignado por parte de esa Entidad 20185980231872. (Folios 54-59)
D.	Oficio 1-2014-83576 del 12 de diciembre de 2014, por medio del cual la Oficina de Ejecuciones Fiscales de la Dirección Distrital de Tesorería, la terminación de proceso por pago de la Resolución 134 del 29 de enero de 2009 (Expediente 1-2005-10480). (Folios 60-67)
E.	CD el cual contiene los 11 expedientes reconstruidos (Expediente No. 1-2002-19527, No. 1-2004-36901E, No. 1-2005-67072, No. 1-2005-57787, No. 1-2004-35500E, No. 1-2008-923, No. 1-2007-28011 PSE 352-07, No. PEF-10153, No. PEF-10-154, No. 238-04 y No. PEF-10-88). (Folio 68)
F.	Fichas contables: (Folios 69- 146)
G.	Resolución No. 829 del 6 de diciembre de 2018, “Por la cual se da aplicación a las figuras de depuración contable previstas en la Circular Externa 001 de 2009 del Contador General de Bogotá D.C.”, en la que el Secretario Distrital del Hábitat aprobó la depuración de 11 multas de los 37 expedientes. (Folios 147- 150)
H.	Resolución No. 224 del 25 de abril de 2019: “Por la cual se da aplicación a las figuras de depuración contable previstas en la Circular Externa 001 de 2009 del Contador General de Bogotá D.C.”, en la que el Secretario Distrital del Hábitat aprobó la depuración de 1 multa de los 37 expedientes. (Folios 151-154 )</t>
    </r>
  </si>
  <si>
    <r>
      <rPr>
        <b/>
        <sz val="12"/>
        <color theme="1"/>
        <rFont val="Times New Roman"/>
        <family val="1"/>
      </rPr>
      <t xml:space="preserve">
Mayo 2019:</t>
    </r>
    <r>
      <rPr>
        <sz val="12"/>
        <color theme="1"/>
        <rFont val="Times New Roman"/>
        <family val="1"/>
      </rPr>
      <t xml:space="preserve"> Del  cumplimiento de las acciones se observó:
1. Requerir a la Subdirección Administrativa para la certificación de los 37 expedientes relacionados en el radicado 3-2018-02348 con el fin de realizar los trámites  respectivos ante el Comité de Depuración Contable. Se observó  rad. 3-2018-06380 del 23/11/2018 en el cual la Subdir. de Investigaciones y Control de Vivienda solicitó a la Subdir. Administrativa la búsqueda de los 37 expedientes. Memorando 3-2018-07488 del 14/12/2018 por medio del cual la Subdir. Administrativa dió Rta.  Denuncia penal ante la Fiscalia General  con Rad. 2-2018-66204 24/12/2018. Oficio del 1-2014-83576 del 12/12/201. Acción cumplida.
2.  Reconstruir los expedientes  cuando se requiera. De los 37 expedientes relacionados en el hallazgo, se observò que despuès de la búsqueda 21 fueron encontrados, 1 multa fue cancelada y 15 deben ser reconstruidos. De estos se observa que 11 expedientes ya fueron objeto de reconstrucción.  Cumplimiento del 73%.
3. Realizar las fichas contables cuando se requiera: Con el radicado 3-2019-04101 la Subsecretaria de Inspección, Vigilancia y Control de Vivienda  remite los soportes para el presente seguimiento. Para esta acción  indican que de los folios 69 al 146 se encuentran 32 fichas contables e indican los expedientes a los cuales pertenecen las fichas técnicas para realizar el procedimiento de saneamiento de cartera. Verificada la información, se observa que de las 32 fichas relacionadas por expediente o resolución, sólo remiten 31 fichas, repitiendo la copia de la ficha técnica del expediente 1-2002-19527 Res. Sanción 457 del 06/09/2007. A lo cual el àrea indica que no se remite ficha contable del expediente Nº. 1-2002-19705 debido a que  la misma forma parte del expediente 1-2002-19527. Sin embargo, para control interno no es claro esta situación, ya que relacionan el anexo de una ficha contable caso del expediente 1-2002-19705 pero esta no es anexada y por el contrario a lapiz indican que en la ficha técnica del expediente 1-2002-19527 se encuentra inmersa el 1-2002-19705.  Debido a esto el cumplimiento es del 86%.
4. Presentar al Comité Técnico de la Sostenibilidad del Sistema Contable de la SDHT las fichas contables para el trámite correspondiente. Se observaron en las Resoluciones 829 del 06/12/2018 y 224 del 25/04/2019 la relación de la depuración contable de 11 obligaciones a favor de la SDHT. Cumplimiento del 38%.</t>
    </r>
  </si>
  <si>
    <t>72.25%</t>
  </si>
  <si>
    <r>
      <t xml:space="preserve">Mayo 2019: </t>
    </r>
    <r>
      <rPr>
        <sz val="14"/>
        <color theme="1"/>
        <rFont val="Times New Roman"/>
        <family val="1"/>
      </rPr>
      <t>No se allega ningun soporte</t>
    </r>
  </si>
  <si>
    <r>
      <rPr>
        <b/>
        <sz val="12"/>
        <color theme="1"/>
        <rFont val="Times New Roman"/>
        <family val="1"/>
      </rPr>
      <t>Mayo 2019</t>
    </r>
    <r>
      <rPr>
        <sz val="12"/>
        <color theme="1"/>
        <rFont val="Times New Roman"/>
        <family val="1"/>
      </rPr>
      <t xml:space="preserve">: El área no remite soportes. </t>
    </r>
  </si>
  <si>
    <r>
      <t>Mayo 2019:</t>
    </r>
    <r>
      <rPr>
        <sz val="14"/>
        <color theme="1"/>
        <rFont val="Times New Roman"/>
        <family val="1"/>
      </rPr>
      <t xml:space="preserve"> Actualmente la modificaciónal aplicativo SIDec se encuentra en etapa de prueba y se espera tener en producción el día 18 de junio de 2019.</t>
    </r>
  </si>
  <si>
    <r>
      <rPr>
        <b/>
        <sz val="12"/>
        <color theme="1"/>
        <rFont val="Times New Roman"/>
        <family val="1"/>
      </rPr>
      <t xml:space="preserve">Mayo 2019: </t>
    </r>
    <r>
      <rPr>
        <sz val="12"/>
        <color theme="1"/>
        <rFont val="Times New Roman"/>
        <family val="1"/>
      </rPr>
      <t xml:space="preserve"> No se evidencia avance de la presente acción, teniendo en cuenta que se informa por parte del area responsable que actualmente la modificacion del aplicativo SIDec se encuentra en etapa de prueba.
Soportes: Sin soportes</t>
    </r>
  </si>
  <si>
    <r>
      <rPr>
        <b/>
        <sz val="14"/>
        <rFont val="Times New Roman"/>
        <family val="1"/>
      </rPr>
      <t xml:space="preserve">Mayo 2019: </t>
    </r>
    <r>
      <rPr>
        <sz val="14"/>
        <rFont val="Times New Roman"/>
        <family val="1"/>
      </rPr>
      <t>Ya se encuentra modificado el procedimiento PM02-PR06 "Procedimiento Seguimiento al cumplimiento de la declaratoria de desarrollo o construcción prioritaria, cumpliendo así con la meta propuesta</t>
    </r>
  </si>
  <si>
    <r>
      <t xml:space="preserve">Mayo 2019: </t>
    </r>
    <r>
      <rPr>
        <sz val="12"/>
        <color theme="1"/>
        <rFont val="Times New Roman"/>
        <family val="1"/>
      </rPr>
      <t>Se observó formato de solicitud, creación, anulación o modificación de documentos PG03-FO387 V5, con solicitud de modificación del procedimiento PM02-PR06 declaratorias de desarrollo prioritario.</t>
    </r>
  </si>
  <si>
    <r>
      <rPr>
        <b/>
        <sz val="14"/>
        <rFont val="Times New Roman"/>
        <family val="1"/>
      </rPr>
      <t>Mayo 2019</t>
    </r>
    <r>
      <rPr>
        <sz val="14"/>
        <rFont val="Times New Roman"/>
        <family val="1"/>
      </rPr>
      <t>:Se incorporó pestaña correspondiente a las resoluciones de declaratoria de construcción y desarrollo prioritario, de tal forma que se permita incluir las fechas de ejecutoria respecto de los expedientes que a futuro sean actualizados. En la vigencia 2019 no se han expedido resoluciones de declaratoria.</t>
    </r>
  </si>
  <si>
    <r>
      <t xml:space="preserve">Mayo 2019: </t>
    </r>
    <r>
      <rPr>
        <sz val="12"/>
        <rFont val="Times New Roman"/>
        <family val="1"/>
      </rPr>
      <t>Se observó mediante pantallazo remitido por parte del area encargada la implementacion de una pestaña en el aplicativo Sidec, donde se pueden visualizar las resoluciones del predio, con sus respectivas fechas de ejecutoria.</t>
    </r>
  </si>
  <si>
    <r>
      <rPr>
        <b/>
        <sz val="14"/>
        <rFont val="Times New Roman"/>
        <family val="1"/>
      </rPr>
      <t xml:space="preserve">Mayo 2019: </t>
    </r>
    <r>
      <rPr>
        <sz val="14"/>
        <rFont val="Times New Roman"/>
        <family val="1"/>
      </rPr>
      <t>Ya se encuentra modificado el procedimiento PM02-PR08 "Seguimiento y evaluación del desarrollo y ejecución de planes parciales de desarrollo y/o renovación urbana".</t>
    </r>
  </si>
  <si>
    <r>
      <t>Mayo 2019:</t>
    </r>
    <r>
      <rPr>
        <sz val="12"/>
        <rFont val="Times New Roman"/>
        <family val="1"/>
      </rPr>
      <t xml:space="preserve"> Se evidenció el procedimiento Seguimiento y Evaluación del Desarrollo y Ejecución de Planes Parciales de Desarrollo y/o Renovación Urbana PM02-PR08 ajustado en su versión 3 del 09 de mayo de 2019 y el cual se encuentra publicado en el mapa interactivo de la entidad.</t>
    </r>
  </si>
  <si>
    <r>
      <rPr>
        <b/>
        <sz val="14"/>
        <rFont val="Times New Roman"/>
        <family val="1"/>
      </rPr>
      <t xml:space="preserve">Mayo 2019: </t>
    </r>
    <r>
      <rPr>
        <sz val="14"/>
        <rFont val="Times New Roman"/>
        <family val="1"/>
      </rPr>
      <t>A la fecha se han adelantado gestiones de modelación que, una vez se encuentren terminadas, permitirán contar con el mecanismo de alertas de que trata el indicador.</t>
    </r>
  </si>
  <si>
    <r>
      <t xml:space="preserve">Mayo 2019: </t>
    </r>
    <r>
      <rPr>
        <sz val="12"/>
        <rFont val="Times New Roman"/>
        <family val="1"/>
      </rPr>
      <t>No se evidencian soportes que permitan validar el avance de la acción.</t>
    </r>
  </si>
  <si>
    <r>
      <rPr>
        <b/>
        <sz val="14"/>
        <rFont val="Times New Roman"/>
        <family val="1"/>
      </rPr>
      <t>Mayo 2019:</t>
    </r>
    <r>
      <rPr>
        <sz val="14"/>
        <rFont val="Times New Roman"/>
        <family val="1"/>
      </rPr>
      <t xml:space="preserve"> Se han desplegao acciones de seguimiento sobre los predios declarados. Durante el 2019 se han rendido 145 conceptos técnicos, en los cuales se evalua entre otras cosas el cumplimiento de la función social. Actualmente, se esta realizando la estructuración del plan de acción.</t>
    </r>
  </si>
  <si>
    <r>
      <t xml:space="preserve">Mayo 2019: </t>
    </r>
    <r>
      <rPr>
        <sz val="12"/>
        <color theme="1"/>
        <rFont val="Times New Roman"/>
        <family val="1"/>
      </rPr>
      <t>Se informa por parte del responsable del proceso que se han desplegado acciones de seguimiento sobre los predios declarados. Durante el 2019 se han rendido 145 conceptos técnicos, en los cuales se evalua entre otras cosas el cumplimiento de la función social. Actualmente, se esta realizando la estructuración del plan de acción, sin embargo no se presentan soportes que permitan evidenciar avance en las acciones planteadas.</t>
    </r>
  </si>
  <si>
    <r>
      <rPr>
        <b/>
        <sz val="14"/>
        <rFont val="Times New Roman"/>
        <family val="1"/>
      </rPr>
      <t>Mayo 2019</t>
    </r>
    <r>
      <rPr>
        <sz val="14"/>
        <rFont val="Times New Roman"/>
        <family val="1"/>
      </rPr>
      <t>: No se han realizado acciones para el cumplimiento de esta meta.</t>
    </r>
  </si>
  <si>
    <r>
      <t xml:space="preserve">Mayo 2019: </t>
    </r>
    <r>
      <rPr>
        <sz val="14"/>
        <rFont val="Times New Roman"/>
        <family val="1"/>
      </rPr>
      <t>No se remiten soportes</t>
    </r>
  </si>
  <si>
    <r>
      <t>Mayo 2019:</t>
    </r>
    <r>
      <rPr>
        <sz val="12"/>
        <rFont val="Times New Roman"/>
        <family val="1"/>
      </rPr>
      <t>No se evidencian soportes que permitan validar el avance de la acción.</t>
    </r>
  </si>
  <si>
    <r>
      <t>Mayo 2019:</t>
    </r>
    <r>
      <rPr>
        <sz val="12"/>
        <rFont val="Times New Roman"/>
        <family val="1"/>
      </rPr>
      <t xml:space="preserve"> No se evidencian soportes que permitan validar el avance de la acción.</t>
    </r>
  </si>
  <si>
    <r>
      <rPr>
        <b/>
        <sz val="14"/>
        <rFont val="Times New Roman"/>
        <family val="1"/>
      </rPr>
      <t>Mayo 2019:</t>
    </r>
    <r>
      <rPr>
        <sz val="14"/>
        <rFont val="Times New Roman"/>
        <family val="1"/>
      </rPr>
      <t>El àrea remite un archivo en PDF con 84 pàginas, entre los cuales se encuentran diversos correos electrónicos y actas de reunión.</t>
    </r>
  </si>
  <si>
    <r>
      <rPr>
        <b/>
        <sz val="12"/>
        <rFont val="Times New Roman"/>
        <family val="1"/>
      </rPr>
      <t xml:space="preserve">Mayo 2019: </t>
    </r>
    <r>
      <rPr>
        <sz val="12"/>
        <rFont val="Times New Roman"/>
        <family val="1"/>
      </rPr>
      <t>La acción es Llevar a cabo mesas de trabajo con el proveedor del software con el fin de revisar y realizar las parametrizaciones requeridas. El àrea remite un archivo en PDF con 84 pàginas, entre los cuales se encuentran diversos correos electrónicos y actas de reunión.; Sin embargo, los soportes remitidos por el àrea no individualizan ni las funcionalidades parametrizadas ni el total de funcionalidades que se deben parametrizar, de acuerdo con lo establecido en el indicador. Por esta razòn, si bien se observan soportes, no es posible asignarle porcentaje de seguimiento hasta que el àrea no indique cual es el universo a parametrizar.</t>
    </r>
  </si>
  <si>
    <r>
      <t>Mayo 2019:</t>
    </r>
    <r>
      <rPr>
        <sz val="14"/>
        <rFont val="Times New Roman"/>
        <family val="1"/>
      </rPr>
      <t xml:space="preserve"> Correo electrónico del 19/02/2019 y acta de reunión firmadas de capacitación del 20/02/2019 a Jeimy Tellez</t>
    </r>
  </si>
  <si>
    <r>
      <t xml:space="preserve">Mayo 2019: </t>
    </r>
    <r>
      <rPr>
        <sz val="12"/>
        <rFont val="Times New Roman"/>
        <family val="1"/>
      </rPr>
      <t>Verificado en el SECOP2 el contrato 398/2019 de Jeimy Tellez tiene por objeto "PRESTAR SERVICIOS TÉCNICOS DE SOPORTE ADMINISTRATIVO Y OPERATIVO EN LA EJECUCIÓN DEL PROCESO DE TALENTO HUMANO". Adicional se observó acta de capacitación en funcionamiento del SJP7 del 20/02/2019; sin embargo, el àrea no informa la totalidad de contratistas cuyas obligaciones contractuales requieren y estàn relacionadas con el sistema SJP7 y por eso requieren de capacitación en el sistema, por lo tanto no se puede determinar el porcentaje de seguimiento.</t>
    </r>
  </si>
  <si>
    <t>No se puede determinar</t>
  </si>
  <si>
    <r>
      <t xml:space="preserve">Mayo 2019: </t>
    </r>
    <r>
      <rPr>
        <sz val="14"/>
        <rFont val="Times New Roman"/>
        <family val="1"/>
      </rPr>
      <t>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t>
    </r>
  </si>
  <si>
    <r>
      <t xml:space="preserve">Mayo 2019: </t>
    </r>
    <r>
      <rPr>
        <sz val="12"/>
        <rFont val="Times New Roman"/>
        <family val="1"/>
      </rPr>
      <t xml:space="preserve">El área manifiesta que remite informes del mes de abril y mayo de 2019, sin embargo, no remiten ninguno de estos informes sino los siguientes soportes que no estàn relacionados con el indicador: 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 xml:space="preserve">Recomendaciones: </t>
    </r>
    <r>
      <rPr>
        <sz val="12"/>
        <rFont val="Times New Roman"/>
        <family val="1"/>
      </rPr>
      <t>Remitir los soportes que permitan evidenciar el avance de la acción.</t>
    </r>
  </si>
  <si>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</si>
  <si>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r>
      <t xml:space="preserve">Mayo 2019:  </t>
    </r>
    <r>
      <rPr>
        <sz val="14"/>
        <color theme="1"/>
        <rFont val="Times New Roman"/>
        <family val="1"/>
      </rPr>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
Se remite a la Subdirección Financiera mediante radicado 3-2019-02690 del 16/04/2019  la documentación correspondiente a las trece (13) planillas de pago aprobadas por concepto de anticipo, legalización y/o liquidación de los proyectos Territorial Dirigido, de acuerdo a cuadro de control de planillas y giros.
Nota: se solicitará la modificación del indicador del plan de acción 187, dado que con un mismo radicado se remite la documentación correspondiente a más de una planilla de pago aprobada por concepto de anticipo, legalización y/o liquidación de los proyectos Territorial Dirigido.</t>
    </r>
  </si>
  <si>
    <r>
      <t xml:space="preserve">Mayo 2019: 
</t>
    </r>
    <r>
      <rPr>
        <sz val="12"/>
        <color theme="1"/>
        <rFont val="Times New Roman"/>
        <family val="1"/>
      </rPr>
      <t xml:space="preserve">Frente a la acción remitir a la Subdirección Financiera, la documentación revisada recibida de la Caja de Vivienda Popular, correspondiente a las planillas de pago aprobadas por concepto de anticipo, legalización y/o liquidación de los proyectos Territorial Dirigido.
Se observó que mediante radicado SDHT 3-2019-02690 del 16 de abril de 2019,  se remite a la Subdirecciòn Fiananciera los soportes documentales, con la relaciom de las planillas de pago suscritas con destino a los encargos fiduaciarios.
</t>
    </r>
    <r>
      <rPr>
        <b/>
        <sz val="12"/>
        <color theme="1"/>
        <rFont val="Times New Roman"/>
        <family val="1"/>
      </rPr>
      <t>Recomendaciones:</t>
    </r>
    <r>
      <rPr>
        <sz val="12"/>
        <color theme="1"/>
        <rFont val="Times New Roman"/>
        <family val="1"/>
      </rPr>
      <t xml:space="preserve"> Se recomienda validar el indicador planteado "Número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teniendo en cuenta que solo se esta remitiendo un radicado, el cual que contiene varias planillas de pago.</t>
    </r>
  </si>
  <si>
    <r>
      <rPr>
        <b/>
        <sz val="14"/>
        <rFont val="Times New Roman"/>
        <family val="1"/>
      </rPr>
      <t>Mayo 2019: R</t>
    </r>
    <r>
      <rPr>
        <sz val="14"/>
        <rFont val="Times New Roman"/>
        <family val="1"/>
      </rPr>
      <t>esolución 123 del 20/03/2019 por la cual se pone fin al procedimiento sancionatorio y se declara el siniestro de la póliza de cumplimiento ante entidades estatales Nº. 18-44-101038009 expedida por Seguros del Estado S.A. Rad. 2-2019-14366, 2-2019-14365, 2-2019-14364 del 22/03/2019 todos con el asunto: Comunicación Res. 123/2019. Rad. 2-2019-14373, rad. 2-2019-14372 del 22/03/2019 con el asunto: Citación notificación personal Res. 123/2019. Constancia de notificación del Rad. 2-2019-14372. Aviso de notificación con Rad. 2-2019-18433 y Rad. 2-2019-18434 del 10/04/2019. Constancia de entrega 2-2019-18434.  Rad. 2-2019-19123 del 12/04/2019 con el asunto: Radicado 3-2019-01127 Traslado solicitud actualización de pólizas. Rad. 3-2019-01127 del 19/02/2019 asunto: Reiteración a la solicitud de actualización de pólizas de los proyectos San Isidro y Alfonso López. Folio constancia de ejecutoria de fecha 08/05/2019 de la Res. 123/2018.  Rad. 1-2019-16951 del 30/04/2019 de Carlos Alfonso Fernández Fonseca explicando su relación con la sancionada empresa. Oficio 1-2018-50019 donde el arquitecto interventor del proyecto CVP-2014-SAN ISIDRO-CIUDAD BOLIVAR desistió de su función como interventor del proyecto. 
Auto 007 del 15/04/2019 por el cual se formulan cargos de la Subsecretaria Jurídica de la SDHT. Rad. 2-2019-19561 y Rad. 2-2019-19560 del 17/04/2019 citación notificación personal auto 007/2019. Rad.3-2019-02692 y Rad. 2-2019-19564 del 17/04/2019 comunicación Auto 007/2019.</t>
    </r>
  </si>
  <si>
    <r>
      <rPr>
        <b/>
        <sz val="12"/>
        <rFont val="Times New Roman"/>
        <family val="1"/>
      </rPr>
      <t>Mayo 2019</t>
    </r>
    <r>
      <rPr>
        <sz val="12"/>
        <rFont val="Times New Roman"/>
        <family val="1"/>
      </rPr>
      <t>:  La Subsecretaría Jurídica informa que en el año 2019 no se ha recibido ninguna solicitud de iniciar proceso sancionatorio a oferentes. Los soportes remitidos son de procesos sancionatorios iniciados en la vigencia 2018, teniendo en cuenta que la acción tiene como fecha de inicio 16/05/2019, los soportes remitidos no serán tenidos en cuenta.</t>
    </r>
  </si>
  <si>
    <t>SUBSECRETARIA</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</si>
  <si>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</si>
  <si>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SUBDIRECCIÒN ADMINISTRATIVA</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</si>
  <si>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</si>
  <si>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</si>
  <si>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</si>
  <si>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</si>
  <si>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</si>
  <si>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t>30/04/2018
31/08/2018
31/12/2018
31/05/2019</t>
  </si>
  <si>
    <t>CUMPLIDA</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</si>
  <si>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</si>
  <si>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</si>
  <si>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</si>
  <si>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</si>
  <si>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</si>
  <si>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t>
    </r>
    <r>
      <rPr>
        <b/>
        <sz val="12"/>
        <rFont val="Times New Roman"/>
        <family val="1"/>
      </rPr>
      <t xml:space="preserve">Recomendaciones: 
</t>
    </r>
    <r>
      <rPr>
        <sz val="12"/>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 xml:space="preserve">7 FEBRERO DE 2018. </t>
    </r>
    <r>
      <rPr>
        <sz val="12"/>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Abril 2018:</t>
    </r>
    <r>
      <rPr>
        <sz val="12"/>
        <rFont val="Times New Roman"/>
        <family val="1"/>
      </rPr>
      <t xml:space="preserve"> El àrea no reporto avance ni soportes para evaluaciòn por parte de Control Interno . Se mantiene el mismo avance con corte febrero de 2018.
</t>
    </r>
    <r>
      <rPr>
        <b/>
        <sz val="12"/>
        <rFont val="Times New Roman"/>
        <family val="1"/>
      </rPr>
      <t xml:space="preserve">Alerta: </t>
    </r>
    <r>
      <rPr>
        <sz val="12"/>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rFont val="Times New Roman"/>
        <family val="1"/>
      </rPr>
      <t xml:space="preserve">Diciembre 2018:  </t>
    </r>
    <r>
      <rPr>
        <sz val="12"/>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</si>
  <si>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</si>
  <si>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</si>
  <si>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</si>
  <si>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</si>
  <si>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PLANEACIÒN Y POLITICAS</t>
  </si>
  <si>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</si>
  <si>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</si>
  <si>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1"/>
        <rFont val="Times New Roman"/>
        <family val="1"/>
      </rPr>
      <t xml:space="preserve">Noviembre 2017: </t>
    </r>
    <r>
      <rPr>
        <sz val="11"/>
        <rFont val="Times New Roman"/>
        <family val="1"/>
      </rPr>
      <t xml:space="preserve"> No se evidenció que durante el período entre Agosto y Noviembre se hayan ejecutado las capacitaciones. 
</t>
    </r>
    <r>
      <rPr>
        <b/>
        <sz val="11"/>
        <rFont val="Times New Roman"/>
        <family val="1"/>
      </rPr>
      <t xml:space="preserve">Alerta: </t>
    </r>
    <r>
      <rPr>
        <sz val="1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rFont val="Times New Roman"/>
        <family val="1"/>
      </rPr>
      <t xml:space="preserve">Recomendación:
1. </t>
    </r>
    <r>
      <rPr>
        <sz val="1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rFont val="Times New Roman"/>
        <family val="1"/>
      </rPr>
      <t>Abril 2018:</t>
    </r>
    <r>
      <rPr>
        <sz val="11"/>
        <rFont val="Times New Roman"/>
        <family val="1"/>
      </rPr>
      <t xml:space="preserve"> El àrea no remitiò avance ni soportes . Avance 0%
</t>
    </r>
    <r>
      <rPr>
        <b/>
        <sz val="11"/>
        <rFont val="Times New Roman"/>
        <family val="1"/>
      </rPr>
      <t xml:space="preserve">Alerta: </t>
    </r>
    <r>
      <rPr>
        <sz val="11"/>
        <rFont val="Times New Roman"/>
        <family val="1"/>
      </rPr>
      <t xml:space="preserve">Establecer un plan de choqe a fin de cumplir a la mayor brevedad posible la accion establecida, toda vez que se encuentra incumplida.
</t>
    </r>
    <r>
      <rPr>
        <b/>
        <sz val="11"/>
        <rFont val="Times New Roman"/>
        <family val="1"/>
      </rPr>
      <t>Agosto 2018</t>
    </r>
    <r>
      <rPr>
        <sz val="1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1"/>
        <rFont val="Times New Roman"/>
        <family val="1"/>
      </rPr>
      <t>Alerta:</t>
    </r>
    <r>
      <rPr>
        <sz val="1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1"/>
        <rFont val="Times New Roman"/>
        <family val="1"/>
      </rPr>
      <t xml:space="preserve">Diciembre 2018:  </t>
    </r>
    <r>
      <rPr>
        <sz val="1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</si>
  <si>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rFont val="Times New Roman"/>
        <family val="1"/>
      </rPr>
      <t xml:space="preserve">Noviembre 2017: </t>
    </r>
    <r>
      <rPr>
        <sz val="12"/>
        <rFont val="Times New Roman"/>
        <family val="1"/>
      </rPr>
      <t xml:space="preserve"> No se evidenció que durante el período entre Agosto y Noviembre se hayan ejecutado las capacitaciones. 
</t>
    </r>
    <r>
      <rPr>
        <b/>
        <sz val="12"/>
        <rFont val="Times New Roman"/>
        <family val="1"/>
      </rPr>
      <t xml:space="preserve">Alerta: </t>
    </r>
    <r>
      <rPr>
        <sz val="12"/>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 xml:space="preserve">Recomendación:
1. </t>
    </r>
    <r>
      <rPr>
        <sz val="12"/>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Abril 2018:</t>
    </r>
    <r>
      <rPr>
        <sz val="12"/>
        <rFont val="Times New Roman"/>
        <family val="1"/>
      </rPr>
      <t xml:space="preserve"> El àrea no remitiò avance ni soportes . Avance 0%</t>
    </r>
    <r>
      <rPr>
        <b/>
        <sz val="12"/>
        <rFont val="Times New Roman"/>
        <family val="1"/>
      </rPr>
      <t xml:space="preserve">
Alerta: </t>
    </r>
    <r>
      <rPr>
        <sz val="12"/>
        <rFont val="Times New Roman"/>
        <family val="1"/>
      </rPr>
      <t xml:space="preserve">Establecer un plan de choqe a fin de cumplir a la mayor brevedad posible la accion establecida, toda vez que se encuentra incumplida.
</t>
    </r>
    <r>
      <rPr>
        <b/>
        <sz val="12"/>
        <rFont val="Times New Roman"/>
        <family val="1"/>
      </rPr>
      <t>Agosto 2018:</t>
    </r>
    <r>
      <rPr>
        <sz val="12"/>
        <rFont val="Times New Roman"/>
        <family val="1"/>
      </rPr>
      <t xml:space="preserve"> El àrea aunque informa que con el Memorando No. 3-2018-04921 del 10 de seprtiembre de 2018, este no procede teniendo en cuenta que el cortte de este seguimiento es a 31 de agosto de 2018. Avance 0%
</t>
    </r>
    <r>
      <rPr>
        <b/>
        <sz val="12"/>
        <rFont val="Times New Roman"/>
        <family val="1"/>
      </rPr>
      <t>Alerta:</t>
    </r>
    <r>
      <rPr>
        <sz val="12"/>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rFont val="Times New Roman"/>
        <family val="1"/>
      </rPr>
      <t>Diciembre 2018:</t>
    </r>
    <r>
      <rPr>
        <sz val="12"/>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</si>
  <si>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</si>
  <si>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</si>
  <si>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</si>
  <si>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</si>
  <si>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t>SUBDIRECCIÒN FINANCIERA</t>
  </si>
  <si>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</si>
  <si>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</si>
  <si>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</si>
  <si>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COORDINACIÒN OPERATIVA</t>
  </si>
  <si>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</si>
  <si>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</si>
  <si>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GESTION FINANCIERA</t>
  </si>
  <si>
    <r>
      <rPr>
        <b/>
        <sz val="12"/>
        <rFont val="Times New Roman"/>
        <family val="1"/>
      </rPr>
      <t xml:space="preserve">Noviembre 2017: </t>
    </r>
    <r>
      <rPr>
        <sz val="12"/>
        <rFont val="Times New Roman"/>
        <family val="1"/>
      </rPr>
      <t xml:space="preserve">Se cuenta con acta No. 003 de 2017 en la cual se registra seguimiento a la legalización de subsidios. 
</t>
    </r>
    <r>
      <rPr>
        <b/>
        <sz val="12"/>
        <rFont val="Times New Roman"/>
        <family val="1"/>
      </rPr>
      <t xml:space="preserve">Alerta.
</t>
    </r>
    <r>
      <rPr>
        <sz val="12"/>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rFont val="Times New Roman"/>
        <family val="1"/>
      </rPr>
      <t>Recomendación:</t>
    </r>
    <r>
      <rPr>
        <sz val="12"/>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rFont val="Times New Roman"/>
        <family val="1"/>
      </rPr>
      <t>Diciembre 2017:</t>
    </r>
    <r>
      <rPr>
        <sz val="12"/>
        <rFont val="Times New Roman"/>
        <family val="1"/>
      </rPr>
      <t xml:space="preserve"> El area no reporto avance
</t>
    </r>
    <r>
      <rPr>
        <b/>
        <sz val="12"/>
        <rFont val="Times New Roman"/>
        <family val="1"/>
      </rPr>
      <t>Abril 2018:</t>
    </r>
    <r>
      <rPr>
        <sz val="12"/>
        <rFont val="Times New Roman"/>
        <family val="1"/>
      </rPr>
      <t xml:space="preserve"> El area no reporto avance, por lo que se recomienda realizar actividades pertinentes a fin de cumplir con la accion reportada.
</t>
    </r>
    <r>
      <rPr>
        <b/>
        <sz val="12"/>
        <rFont val="Times New Roman"/>
        <family val="1"/>
      </rPr>
      <t>Junio 2018</t>
    </r>
    <r>
      <rPr>
        <sz val="12"/>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rFont val="Times New Roman"/>
        <family val="1"/>
      </rPr>
      <t>Soportes:</t>
    </r>
    <r>
      <rPr>
        <sz val="12"/>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rFont val="Times New Roman"/>
        <family val="1"/>
      </rPr>
      <t>Agosto 2018:</t>
    </r>
    <r>
      <rPr>
        <sz val="12"/>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</si>
  <si>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</si>
  <si>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</si>
  <si>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</si>
  <si>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</si>
  <si>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</si>
  <si>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</si>
  <si>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t>INSPECCION Y VIGILANCIA</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</si>
  <si>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</si>
  <si>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</si>
  <si>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</si>
  <si>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</si>
  <si>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</si>
  <si>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</si>
  <si>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2"/>
        <rFont val="Times New Roman"/>
        <family val="1"/>
      </rPr>
      <t xml:space="preserve">Abril 2018: </t>
    </r>
    <r>
      <rPr>
        <sz val="12"/>
        <rFont val="Times New Roman"/>
        <family val="1"/>
      </rPr>
      <t xml:space="preserve">El area no aportó información que permitiera evidenciar gestión de la acción formulada ni del estado del indicador.
</t>
    </r>
    <r>
      <rPr>
        <b/>
        <sz val="12"/>
        <rFont val="Times New Roman"/>
        <family val="1"/>
      </rPr>
      <t xml:space="preserve">Alerta: </t>
    </r>
    <r>
      <rPr>
        <sz val="12"/>
        <rFont val="Times New Roman"/>
        <family val="1"/>
      </rPr>
      <t xml:space="preserve">Establecer plan de choque que permita cumplir en los tiempos oportunos la accion y su indicador .
</t>
    </r>
    <r>
      <rPr>
        <b/>
        <sz val="12"/>
        <rFont val="Times New Roman"/>
        <family val="1"/>
      </rPr>
      <t xml:space="preserve">Agosto 2018: </t>
    </r>
    <r>
      <rPr>
        <sz val="12"/>
        <rFont val="Times New Roman"/>
        <family val="1"/>
      </rPr>
      <t xml:space="preserve">Se evidenciaron soportes de reuniones con las entidades ejecutoras, sin embargo no se allegaron evidencias que den cuenta que la cuenta 14240201 presenta saldo razonable.
</t>
    </r>
    <r>
      <rPr>
        <b/>
        <sz val="12"/>
        <rFont val="Times New Roman"/>
        <family val="1"/>
      </rPr>
      <t>Recomendaciòn:</t>
    </r>
    <r>
      <rPr>
        <sz val="12"/>
        <rFont val="Times New Roman"/>
        <family val="1"/>
      </rPr>
      <t xml:space="preserve"> Establecer plan de choque que permita dar cumplimiento a la acción, teniendo en cuenta que la acción venciò en julio de 2018.
</t>
    </r>
    <r>
      <rPr>
        <b/>
        <sz val="12"/>
        <rFont val="Times New Roman"/>
        <family val="1"/>
      </rPr>
      <t>Alerta:</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Noviembre 2018:</t>
    </r>
    <r>
      <rPr>
        <sz val="12"/>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2"/>
        <rFont val="Times New Roman"/>
        <family val="1"/>
      </rPr>
      <t xml:space="preserve">Diciembre 2018:   </t>
    </r>
    <r>
      <rPr>
        <sz val="12"/>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</si>
  <si>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La acción no registra avance al momento del seguimiento.
</t>
    </r>
    <r>
      <rPr>
        <b/>
        <sz val="12"/>
        <rFont val="Times New Roman"/>
        <family val="1"/>
      </rPr>
      <t xml:space="preserve">
Recomendaciones:</t>
    </r>
    <r>
      <rPr>
        <sz val="12"/>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2"/>
        <rFont val="Times New Roman"/>
        <family val="1"/>
      </rPr>
      <t>Abril 2018</t>
    </r>
    <r>
      <rPr>
        <sz val="12"/>
        <rFont val="Times New Roman"/>
        <family val="1"/>
      </rPr>
      <t xml:space="preserve">: El area no aportó información que permitiera evidenciar gestión de la acción formulada ni del estado del indicador.
</t>
    </r>
    <r>
      <rPr>
        <b/>
        <sz val="12"/>
        <rFont val="Times New Roman"/>
        <family val="1"/>
      </rPr>
      <t xml:space="preserve">Alerta: </t>
    </r>
    <r>
      <rPr>
        <sz val="12"/>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2"/>
        <rFont val="Times New Roman"/>
        <family val="1"/>
      </rPr>
      <t>Agosto 2018</t>
    </r>
    <r>
      <rPr>
        <sz val="12"/>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rFont val="Times New Roman"/>
        <family val="1"/>
      </rPr>
      <t xml:space="preserve">Diciembre 2018: </t>
    </r>
    <r>
      <rPr>
        <sz val="12"/>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2"/>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</si>
  <si>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</si>
  <si>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2"/>
        <rFont val="Times New Roman"/>
        <family val="1"/>
      </rPr>
      <t>Diciembre:</t>
    </r>
    <r>
      <rPr>
        <sz val="12"/>
        <rFont val="Times New Roman"/>
        <family val="1"/>
      </rPr>
      <t xml:space="preserve"> La acción planteada no es coherente con el hallazgo por lo tanto el proceso solicitara modificación de la acción.
</t>
    </r>
    <r>
      <rPr>
        <b/>
        <sz val="12"/>
        <rFont val="Times New Roman"/>
        <family val="1"/>
      </rPr>
      <t>Abril 2018</t>
    </r>
    <r>
      <rPr>
        <sz val="12"/>
        <rFont val="Times New Roman"/>
        <family val="1"/>
      </rPr>
      <t xml:space="preserve">: El area no aportó información que permitiera evidenciar gestión de la acción formulada ni del estado del indicador.
</t>
    </r>
    <r>
      <rPr>
        <b/>
        <sz val="12"/>
        <rFont val="Times New Roman"/>
        <family val="1"/>
      </rPr>
      <t>Alerta:</t>
    </r>
    <r>
      <rPr>
        <sz val="12"/>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2"/>
        <rFont val="Times New Roman"/>
        <family val="1"/>
      </rPr>
      <t>Alerta:</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rFont val="Times New Roman"/>
        <family val="1"/>
      </rPr>
      <t xml:space="preserve">Diciembre 2018:  </t>
    </r>
    <r>
      <rPr>
        <sz val="12"/>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</si>
  <si>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</si>
  <si>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</si>
  <si>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</si>
  <si>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ASESOR DE CONTROL INTERNO</t>
  </si>
  <si>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rFont val="Times New Roman"/>
        <family val="1"/>
      </rPr>
      <t>Agosto 2018</t>
    </r>
    <r>
      <rPr>
        <sz val="12"/>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</si>
  <si>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</si>
  <si>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</si>
  <si>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</si>
  <si>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</si>
  <si>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</si>
  <si>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</si>
  <si>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</si>
  <si>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</si>
  <si>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JURIDICA</t>
  </si>
  <si>
    <r>
      <rPr>
        <b/>
        <sz val="12"/>
        <rFont val="Times New Roman"/>
        <family val="1"/>
      </rPr>
      <t>Abril 2018:</t>
    </r>
    <r>
      <rPr>
        <sz val="12"/>
        <rFont val="Times New Roman"/>
        <family val="1"/>
      </rPr>
      <t xml:space="preserve"> No se evidencia avance toda vez que no remiten Lista de chequeo con criterios establecidos de evaluación juridica para determinar el cumplimiento de la acción establecida. </t>
    </r>
    <r>
      <rPr>
        <b/>
        <sz val="12"/>
        <rFont val="Times New Roman"/>
        <family val="1"/>
      </rPr>
      <t>Recomendaciòn:</t>
    </r>
    <r>
      <rPr>
        <sz val="12"/>
        <rFont val="Times New Roman"/>
        <family val="1"/>
      </rPr>
      <t xml:space="preserve"> Dar inicio a la ejecuciòn de la acciòn , toda vez que no se evidencia avance.
</t>
    </r>
    <r>
      <rPr>
        <b/>
        <sz val="12"/>
        <rFont val="Times New Roman"/>
        <family val="1"/>
      </rPr>
      <t>Agosto 2018:</t>
    </r>
    <r>
      <rPr>
        <sz val="12"/>
        <rFont val="Times New Roman"/>
        <family val="1"/>
      </rPr>
      <t xml:space="preserve"> Se solicito modificación del responsable mediante memorando No. 3-2018-04975  del 12 de septiembre de 2018
</t>
    </r>
    <r>
      <rPr>
        <b/>
        <sz val="12"/>
        <rFont val="Times New Roman"/>
        <family val="1"/>
      </rPr>
      <t xml:space="preserve">Noviembre 2018: </t>
    </r>
    <r>
      <rPr>
        <sz val="12"/>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2"/>
        <rFont val="Times New Roman"/>
        <family val="1"/>
      </rPr>
      <t xml:space="preserve">Diciembre 2018: </t>
    </r>
    <r>
      <rPr>
        <sz val="12"/>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2"/>
        <rFont val="Times New Roman"/>
        <family val="1"/>
      </rPr>
      <t xml:space="preserve">Mayo 2019: </t>
    </r>
    <r>
      <rPr>
        <sz val="12"/>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2"/>
        <rFont val="Times New Roman"/>
        <family val="1"/>
      </rPr>
      <t xml:space="preserve">Recomendación: </t>
    </r>
    <r>
      <rPr>
        <sz val="12"/>
        <rFont val="Times New Roman"/>
        <family val="1"/>
      </rPr>
      <t xml:space="preserve">Realizar el seguimiento a la ejecución del procedimiemto que sea punto de control paar el avance fisico de las obras de mejoramiento de vivienda. 
</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</si>
  <si>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</si>
  <si>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</si>
  <si>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</si>
  <si>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 xml:space="preserve">Diciembre de 2018: </t>
    </r>
    <r>
      <rPr>
        <sz val="14"/>
        <rFont val="Times New Roman"/>
        <family val="1"/>
      </rPr>
      <t xml:space="preserve"> No se reporta avance, dado que la acción tiene como fecha de inicio el 01 de marzo de 2019
</t>
    </r>
    <r>
      <rPr>
        <b/>
        <sz val="14"/>
        <rFont val="Times New Roman"/>
        <family val="1"/>
      </rPr>
      <t xml:space="preserve">Mayo 2019: </t>
    </r>
    <r>
      <rPr>
        <sz val="14"/>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rFont val="Times New Roman"/>
        <family val="1"/>
      </rPr>
      <t>Mayo 2019:</t>
    </r>
    <r>
      <rPr>
        <sz val="14"/>
        <rFont val="Times New Roman"/>
        <family val="1"/>
      </rPr>
      <t xml:space="preserve"> El area no  reporta avance, dado que en el mes de mayo del presente año se solicitó ampliación del término de la acción  mediante memorando interno 3-2019-03579.
</t>
    </r>
    <r>
      <rPr>
        <b/>
        <sz val="14"/>
        <rFont val="Times New Roman"/>
        <family val="1"/>
      </rPr>
      <t>Recomendació</t>
    </r>
    <r>
      <rPr>
        <sz val="14"/>
        <rFont val="Times New Roman"/>
        <family val="1"/>
      </rPr>
      <t>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t>
    </r>
  </si>
  <si>
    <t>31/08/2018
31/12/2018
31/05/2019</t>
  </si>
  <si>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</si>
  <si>
    <t>Realiza la publicaciòn de los documentos de ejecuciòn de la contrataciòn de 2017 que se adelnato por la plataforma SECOP I cuya ejecuciòn no ha culminado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</si>
  <si>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</si>
  <si>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</si>
  <si>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</si>
  <si>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</si>
  <si>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</si>
  <si>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Implementar y socializar el formato a fin de validar su efectividad</t>
    </r>
  </si>
  <si>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</si>
  <si>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r>
      <rPr>
        <b/>
        <sz val="12"/>
        <rFont val="Times New Roman"/>
        <family val="1"/>
      </rPr>
      <t>Agosto 1 de 2018:</t>
    </r>
    <r>
      <rPr>
        <sz val="12"/>
        <rFont val="Times New Roman"/>
        <family val="1"/>
      </rPr>
      <t xml:space="preserve"> Se suscribio Plan en el SIVICOF
</t>
    </r>
    <r>
      <rPr>
        <b/>
        <sz val="12"/>
        <rFont val="Times New Roman"/>
        <family val="1"/>
      </rPr>
      <t>Agosto 2018:</t>
    </r>
    <r>
      <rPr>
        <sz val="12"/>
        <rFont val="Times New Roman"/>
        <family val="1"/>
      </rPr>
      <t xml:space="preserve"> El area responsable no remitio avance de la acciòn, no obstante al revisar el formato</t>
    </r>
    <r>
      <rPr>
        <b/>
        <sz val="12"/>
        <rFont val="Times New Roman"/>
        <family val="1"/>
      </rPr>
      <t xml:space="preserve"> PS02-FO29</t>
    </r>
    <r>
      <rPr>
        <sz val="12"/>
        <rFont val="Times New Roman"/>
        <family val="1"/>
      </rPr>
      <t xml:space="preserve"> se observa que la versiòn actual es la No. 7 de fecha del actualizaciòn del 29 de abril de 2016, por lo que no se ha actualizado dicho formato.
</t>
    </r>
    <r>
      <rPr>
        <b/>
        <sz val="12"/>
        <rFont val="Times New Roman"/>
        <family val="1"/>
      </rPr>
      <t xml:space="preserve">Diciembre 2018: </t>
    </r>
    <r>
      <rPr>
        <sz val="12"/>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2"/>
        <rFont val="Times New Roman"/>
        <family val="1"/>
      </rPr>
      <t>Mayo 2019:</t>
    </r>
    <r>
      <rPr>
        <sz val="12"/>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2"/>
        <rFont val="Times New Roman"/>
        <family val="1"/>
      </rPr>
      <t>Recomendaciòn:</t>
    </r>
    <r>
      <rPr>
        <sz val="12"/>
        <rFont val="Times New Roman"/>
        <family val="1"/>
      </rPr>
      <t xml:space="preserve">  Socializar el formato a los nuevos funcionarios a los cuales sea pertinente dar a conocer el mismo. </t>
    </r>
  </si>
  <si>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</si>
  <si>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r>
      <rPr>
        <b/>
        <sz val="12"/>
        <rFont val="Times New Roman"/>
        <family val="1"/>
      </rPr>
      <t>Agosto 1 de 2018:</t>
    </r>
    <r>
      <rPr>
        <sz val="12"/>
        <rFont val="Times New Roman"/>
        <family val="1"/>
      </rPr>
      <t xml:space="preserve"> Se suscribio Plan en el SIVICOF
</t>
    </r>
    <r>
      <rPr>
        <b/>
        <sz val="12"/>
        <rFont val="Times New Roman"/>
        <family val="1"/>
      </rPr>
      <t>Agosto 2018</t>
    </r>
    <r>
      <rPr>
        <sz val="12"/>
        <rFont val="Times New Roman"/>
        <family val="1"/>
      </rPr>
      <t>: El area responsable no remitio avance de la acciòn, no obstante al revisar el formato</t>
    </r>
    <r>
      <rPr>
        <b/>
        <sz val="12"/>
        <rFont val="Times New Roman"/>
        <family val="1"/>
      </rPr>
      <t xml:space="preserve"> PS02-FO29</t>
    </r>
    <r>
      <rPr>
        <sz val="12"/>
        <rFont val="Times New Roman"/>
        <family val="1"/>
      </rPr>
      <t xml:space="preserve"> se observa que la versiòn actual es la No. 7 de fecha del actualizaciòn del 29 de abril de 2016, por lo que no se ha actualizado dicho formato.
</t>
    </r>
    <r>
      <rPr>
        <b/>
        <sz val="12"/>
        <rFont val="Times New Roman"/>
        <family val="1"/>
      </rPr>
      <t>Recomendaciòn</t>
    </r>
    <r>
      <rPr>
        <sz val="12"/>
        <rFont val="Times New Roman"/>
        <family val="1"/>
      </rPr>
      <t xml:space="preserve">: Contar en el pròximo seguimiento con avance significativo tenmiendo en cuenta los tiempos establecidos
</t>
    </r>
    <r>
      <rPr>
        <b/>
        <sz val="12"/>
        <rFont val="Times New Roman"/>
        <family val="1"/>
      </rPr>
      <t>Diciembre 2018:</t>
    </r>
    <r>
      <rPr>
        <sz val="12"/>
        <rFont val="Times New Roman"/>
        <family val="1"/>
      </rPr>
      <t xml:space="preserve"> Se observa borrador del formato ajustado. Se espera evidenciar su aprobaciòn por planeaciòn en el pròximo seguimiento.
</t>
    </r>
    <r>
      <rPr>
        <b/>
        <sz val="12"/>
        <rFont val="Times New Roman"/>
        <family val="1"/>
      </rPr>
      <t>Mayo 2019:</t>
    </r>
    <r>
      <rPr>
        <sz val="12"/>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2"/>
        <rFont val="Times New Roman"/>
        <family val="1"/>
      </rPr>
      <t>Recomendación</t>
    </r>
    <r>
      <rPr>
        <sz val="12"/>
        <rFont val="Times New Roman"/>
        <family val="1"/>
      </rPr>
      <t>: Remitir la totalidad de los soportes de  la aplicación del formato versión No. 8 , teniendo en cuenta el período de evaluación de la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</si>
  <si>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</si>
  <si>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</si>
  <si>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</si>
  <si>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</si>
  <si>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sin embargo, se recomienda que para los proximos seguimientos, que dicha certificacion sea emitida por parte de la Subdirecciòn Administrativa, con fecha de corte del seguimiento que se este efectuando.</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</si>
  <si>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</si>
  <si>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</si>
  <si>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</si>
  <si>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</si>
  <si>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</si>
  <si>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</si>
  <si>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rFont val="Times New Roman"/>
        <family val="1"/>
      </rPr>
      <t>Mayo 2019</t>
    </r>
    <r>
      <rPr>
        <sz val="14"/>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rFont val="Times New Roman"/>
        <family val="1"/>
      </rPr>
      <t>Recomendaciòn</t>
    </r>
    <r>
      <rPr>
        <sz val="14"/>
        <rFont val="Times New Roman"/>
        <family val="1"/>
      </rPr>
      <t xml:space="preserve">: Teniendo en cuenta la meta de la accion y el tiempo de terminaciòn de la misma esta permanece en ejecuciòn.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</si>
  <si>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Ejecutar  mecanismo de control que permitan que la ejecución de los recursos sea coherente con el cumplimiento de las metas</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</si>
  <si>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</si>
  <si>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</si>
  <si>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</si>
  <si>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</si>
  <si>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</si>
  <si>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</si>
  <si>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</si>
  <si>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</si>
  <si>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</si>
  <si>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Contar con soportes de la aplicabilidad del Procedimiento teniendo en cuenta que a la fecha terminaciòn de la acciòn.</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</si>
  <si>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</si>
  <si>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Si bien la Res. 874 del 21 de diciembre de 2018 crea el comitè de adquisiciones, a la fecha no se ha realizado el primer comitè, por lo tanto no se observa avance.
</t>
    </r>
    <r>
      <rPr>
        <b/>
        <sz val="14"/>
        <rFont val="Times New Roman"/>
        <family val="1"/>
      </rPr>
      <t xml:space="preserve">Mayo 2019: </t>
    </r>
    <r>
      <rPr>
        <sz val="14"/>
        <rFont val="Times New Roman"/>
        <family val="1"/>
      </rPr>
      <t xml:space="preserve">El àrea no remite soportes que permitan verificar avance y cumplimiento de la acción.
</t>
    </r>
    <r>
      <rPr>
        <b/>
        <sz val="14"/>
        <rFont val="Times New Roman"/>
        <family val="1"/>
      </rPr>
      <t xml:space="preserve">Recomendación: </t>
    </r>
    <r>
      <rPr>
        <sz val="14"/>
        <rFont val="Times New Roman"/>
        <family val="1"/>
      </rPr>
      <t>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</si>
  <si>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Diciembre 2018: S</t>
    </r>
    <r>
      <rPr>
        <sz val="14"/>
        <rFont val="Times New Roman"/>
        <family val="1"/>
      </rPr>
      <t xml:space="preserve">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</si>
  <si>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t>
    </r>
  </si>
  <si>
    <t>31/12/2018
31/05/2019</t>
  </si>
  <si>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 xml:space="preserve">
Recomendaciones:</t>
    </r>
    <r>
      <rPr>
        <sz val="14"/>
        <rFont val="Times New Roman"/>
        <family val="1"/>
      </rPr>
      <t xml:space="preserve">  Se recomienda contar con soportes de las reuniones realizadas, a fin de que se realicen las actualizaciones derivadas de las mesas de trabajo en la página web de la entidad.
</t>
    </r>
  </si>
  <si>
    <t>OFICINA ASESORA DE COMUNICACIONES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</si>
  <si>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</si>
  <si>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</si>
  <si>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rFont val="Times New Roman"/>
        <family val="1"/>
      </rPr>
      <t xml:space="preserve">Recomendaciòn: </t>
    </r>
    <r>
      <rPr>
        <sz val="14"/>
        <rFont val="Times New Roman"/>
        <family val="1"/>
      </rPr>
      <t>Continuar con la ejecución de la acción teniendo en cuenta que se encuentra pendiente  la elaboración de informe respecto de la situación de cada hogar donde se defina las acciones a seguir, de acuerdo con el marco jurídico aplicable.</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</si>
  <si>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 xml:space="preserve">Mayo 2019: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Agilizar el desarrollo de la acción, toda vez que solamente quedan 5 meses para el cumplimiento de la misma y es importante medir su aplicabilidad que permita determinar la efectividad de la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</si>
  <si>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rFont val="Times New Roman"/>
        <family val="1"/>
      </rPr>
      <t>Recomendaciòn:</t>
    </r>
    <r>
      <rPr>
        <sz val="14"/>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</si>
  <si>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Mayo 2019:</t>
    </r>
    <r>
      <rPr>
        <sz val="14"/>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Agilizar el desarrollo de la acción, toda vez que solamente quedan 5 meses para el cumplimiento de la misma y es importante medir su aplicabilidad que permita determinar la efectividad de la acción</t>
    </r>
  </si>
  <si>
    <r>
      <rPr>
        <b/>
        <sz val="14"/>
        <rFont val="Times New Roman"/>
        <family val="1"/>
      </rPr>
      <t>Noviembre 1 de 2018: E</t>
    </r>
    <r>
      <rPr>
        <sz val="14"/>
        <rFont val="Times New Roman"/>
        <family val="1"/>
      </rPr>
      <t>sta acción se suscribieron en el SIVICOF el 25 de octubre de 2018
Diciembre 2018: 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rFont val="Times New Roman"/>
        <family val="1"/>
      </rPr>
      <t xml:space="preserve">
Recomendacion: </t>
    </r>
    <r>
      <rPr>
        <sz val="14"/>
        <rFont val="Times New Roman"/>
        <family val="1"/>
      </rPr>
      <t>Contar con actas que soporten la efectividad de la accion.</t>
    </r>
    <r>
      <rPr>
        <b/>
        <sz val="14"/>
        <rFont val="Times New Roman"/>
        <family val="1"/>
      </rPr>
      <t xml:space="preserve">
Mayo 2019: Se observó que se han realizado las siguientes convocatorias:
</t>
    </r>
    <r>
      <rPr>
        <sz val="14"/>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rFont val="Times New Roman"/>
        <family val="1"/>
      </rPr>
      <t xml:space="preserve">
Recomendaciòn: </t>
    </r>
    <r>
      <rPr>
        <sz val="14"/>
        <rFont val="Times New Roman"/>
        <family val="1"/>
      </rPr>
      <t>Contar con el Acta pendiente, continuar con las convocatoria y cumplimiento de los compromisos pactados en las actas tanto del Banco Agrario como de la entidad.</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</si>
  <si>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</si>
  <si>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rFont val="Times New Roman"/>
        <family val="1"/>
      </rPr>
      <t xml:space="preserve">
Recomendaciòn: </t>
    </r>
    <r>
      <rPr>
        <sz val="14"/>
        <rFont val="Times New Roman"/>
        <family val="1"/>
      </rPr>
      <t>Contar en el próximo seguimiento con la información actualizada de los 10 hogares y su respectiva capacitación como lo determina el indicador. Revisar la acción y el indicador, teniendo en cuenta los resultados que arrojó la información de la convocatoria.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</si>
  <si>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reporta que no se han presentado solicitudes de la oficina jurídica, durante el periodo de vigencia de la acción. Por el tiempo trascurrido de la accion se calcula el porcentaje de avance.
</t>
    </r>
    <r>
      <rPr>
        <b/>
        <sz val="14"/>
        <rFont val="Times New Roman"/>
        <family val="1"/>
      </rPr>
      <t xml:space="preserve">Mayo 2019: </t>
    </r>
    <r>
      <rPr>
        <sz val="14"/>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</si>
  <si>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Se observa Resolución Nº.241 del 08/05/2019, por medio de la cual se declara el siniestro de la pòliza de cumplimiento ante entidades estatales.</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</si>
  <si>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 xml:space="preserve">Contar en el proximo seguimiento con soporte de mesa de trabajo del proyecto Villa Javier
</t>
    </r>
    <r>
      <rPr>
        <b/>
        <sz val="14"/>
        <rFont val="Times New Roman"/>
        <family val="1"/>
      </rPr>
      <t xml:space="preserve">Mayo 2019: </t>
    </r>
    <r>
      <rPr>
        <sz val="14"/>
        <rFont val="Times New Roman"/>
        <family val="1"/>
      </rPr>
      <t>Se observo 1 Acta del 10 de abril de 2019 del Proyecto de Colores de Bolonia 1 (Asignación de 2 hogares y 13 hogares pendientes por legalizar)</t>
    </r>
    <r>
      <rPr>
        <b/>
        <sz val="14"/>
        <rFont val="Times New Roman"/>
        <family val="1"/>
      </rPr>
      <t xml:space="preserve">
Recomendación: </t>
    </r>
    <r>
      <rPr>
        <sz val="14"/>
        <rFont val="Times New Roman"/>
        <family val="1"/>
      </rPr>
      <t>Contar en el próximo seguimiento con las demás mesas de trabajo que soporten la asistencia de la Constructora y la Secretaría Distrital del Hábitat.</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</si>
  <si>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Contar con soportes de la aplicabilidad del Procedimiento teniendo en cuenta que a la fecha terminación de la acción.</t>
    </r>
  </si>
  <si>
    <t>31/12/2018
31/12/2019
31/05/2019</t>
  </si>
  <si>
    <r>
      <rPr>
        <b/>
        <sz val="11"/>
        <rFont val="Times New Roman"/>
        <family val="1"/>
      </rPr>
      <t>Noviembre 1 de 2018:</t>
    </r>
    <r>
      <rPr>
        <sz val="11"/>
        <rFont val="Times New Roman"/>
        <family val="1"/>
      </rPr>
      <t xml:space="preserve"> Esta acciòn se suscribioen el SIVICOF el 25 de octubre de 2018
</t>
    </r>
    <r>
      <rPr>
        <b/>
        <sz val="11"/>
        <rFont val="Times New Roman"/>
        <family val="1"/>
      </rPr>
      <t xml:space="preserve">Diciembre 2018: </t>
    </r>
    <r>
      <rPr>
        <sz val="1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1"/>
        <rFont val="Times New Roman"/>
        <family val="1"/>
      </rPr>
      <t>Mayo 2019: T</t>
    </r>
    <r>
      <rPr>
        <sz val="1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	Ciudadela Porvenir MZ 28 – Fiduciaria Colpatria: Radicado No. 2-2019-14860 del 27/03/2019
9.	El Paraíso – Fiduciaria Bogotá: Radicado No. 2-2019-14667 del 26/03/2019
10.	XIE – Fiduciaria Bogotá: Radicado No. 2-2019-13883 del 20/03/2019
11.	Senderos de Campo Verde: Radicado No. 2-2019-14664 del 26/03/2019
12.	Reserva de Campo Verde – Fiduciaria Bogotá: Radicado No. 2-2019-14197 del 21/03/2019
13.	ICARO - Fiduciaria Central: Radicado No.  2-2019-05071 del 05/02/2019
14.	Parques de Villa Javier (Plan Parcial San José de Maryland) – Fiduciaria Colmena: Radicado No. 2-2019-09332 del 25/02/2019 
15.	Torres de San Rafael II – Acción Fiduciaria: Radicados Nos, 2-2019-05586 del 07/02/2019 y 2-2019-15335 del 28/03/2019
16.	Mirador del Virrey I – Acción Fiduciaria: Radicado No. 2-2019-15569 del 29/03/2019
18.	Bolonia – Unidad 4 (Puerta del Rey) - Acción Fiduciaria:2-2019-05268 del 06/02/2019
19.	Torres de San Rafael I – Fiduciaria de Occidente: 2-2019-15335 del 28/03/2019</t>
    </r>
    <r>
      <rPr>
        <b/>
        <sz val="11"/>
        <rFont val="Times New Roman"/>
        <family val="1"/>
      </rPr>
      <t xml:space="preserve">
Recomendaciòn: </t>
    </r>
    <r>
      <rPr>
        <sz val="11"/>
        <rFont val="Times New Roman"/>
        <family val="1"/>
      </rPr>
      <t>En el proximo seguimiento contar con las comunicaciones a las fiduciarias de los proyectos de OPV la Independencia ( Fiduciaria Colpatria ) y San Miguel II ( Fiduciaria Central)</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</si>
  <si>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Teniendo en cuenta la acción es importante contar en el próximo seguimiento con respuestas por parte de las fiduciarias en referencia a la solicitud de aclaraciones y de lo rendimientos financieros, a fin de medir la efectividad de la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</si>
  <si>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Continuar con el desarrollo del Convenio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</si>
  <si>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</si>
  <si>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</si>
  <si>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t>
    </r>
    <r>
      <rPr>
        <b/>
        <sz val="14"/>
        <rFont val="Times New Roman"/>
        <family val="1"/>
      </rPr>
      <t>Recomendaciòn:</t>
    </r>
    <r>
      <rPr>
        <sz val="14"/>
        <rFont val="Times New Roman"/>
        <family val="1"/>
      </rPr>
      <t xml:space="preserve"> Contar con una certificaciòn por parte del responsable de la acciòn respecto de la suscripciòn de convenios de cooperaciòn para ejecutar la acciòn.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</si>
  <si>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</si>
  <si>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t>
    </r>
    <r>
      <rPr>
        <b/>
        <sz val="14"/>
        <color rgb="FFFF0000"/>
        <rFont val="Times New Roman"/>
        <family val="1"/>
      </rPr>
      <t/>
    </r>
  </si>
  <si>
    <t>Implementar una lista de chequeo con las responsabilidades adecuada distribución de responsabilidades.</t>
  </si>
  <si>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</si>
  <si>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el àrea manifiesta la Subdirección no ha suscrito convenios este año ni planea suscribirlos, no se ha implementado ninguna acción. Debido a esto no se observa avance en el cumplimiento de la acción.</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</si>
  <si>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rFont val="Times New Roman"/>
        <family val="1"/>
      </rPr>
      <t>Mayo 2019:</t>
    </r>
    <r>
      <rPr>
        <sz val="14"/>
        <rFont val="Times New Roman"/>
        <family val="1"/>
      </rPr>
      <t xml:space="preserve"> 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</si>
  <si>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</si>
  <si>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t>
    </r>
  </si>
  <si>
    <t>FILA 191 ( Audit de Regularidad Vig 2018- PAD 2019)</t>
  </si>
  <si>
    <t>2019 2019</t>
  </si>
  <si>
    <t xml:space="preserve">Auditoria de Regularidad Vig 2018 PAD 2019 </t>
  </si>
  <si>
    <t xml:space="preserve">Subsecretaría de Gestión Corporativa y Control Interno Disciplinario </t>
  </si>
  <si>
    <t>3.1.1.1 Hallazgo Administrativo, por incumplimiento en la Gestión Documental, por inaplicación del procedimiento, Organización Archivos de Gestión, Versión 6 de 28-12- de 2017, en los Contratos 511/16, 567, 596 de 2017 y del Convenio 618 de 2018.</t>
  </si>
  <si>
    <t>Ajustar el procedimiento, Organización de Archivos de Gestión (PS03-PR09), en cuanto a las políticas de operación y el criterio de archivo, teniendo en cuenta las particularidades del proceso en cada dependencia y socializar sus modificaciones con la Entidad.</t>
  </si>
  <si>
    <t>Procedimiento actualizado y socializado</t>
  </si>
  <si>
    <t>Procedimiento PS03-PR09 actualizado y socializado</t>
  </si>
  <si>
    <t>Julio 2019: Teniendo en cuenta el informe de la Auditoria de Regularidad vigencia 2018-PAD 2019 Codigo 24 , el Plan de Mejoramiento se sucribio el 4 de julio de 2019, por lo tanto no aplica seguimiento con corte a Mayo de 2019.</t>
  </si>
  <si>
    <t>FILA 192 ( Audit de Regularidad Vig 2018- PAD 2019)</t>
  </si>
  <si>
    <t>Subsecre  Gestión Corporativa y CID
Subsecre  de Coordinacion Operativa</t>
  </si>
  <si>
    <t>Realizar muestreos al 5% de los expedientes contractuales.</t>
  </si>
  <si>
    <t>Muestreos realizados</t>
  </si>
  <si>
    <t>FILA 193 ( Audit de Regularidad Vig 2018- PAD 2019)</t>
  </si>
  <si>
    <t>Control Interno</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</si>
  <si>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</si>
  <si>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Realizar un análisis de la normatividad aplicable relacionado con el SIVICOF</t>
  </si>
  <si>
    <t>Documento de análisis</t>
  </si>
  <si>
    <t>Documento de análisis de la normatividada aplicable del SIVICOF</t>
  </si>
  <si>
    <t>FILA 194 ( Audit de Regularidad Vig 2018- PAD 2019)</t>
  </si>
  <si>
    <t xml:space="preserve">Despacho </t>
  </si>
  <si>
    <t>Generar un documento y socializarlo con las áreas involucradas.</t>
  </si>
  <si>
    <t>Documento aprobado y socializado</t>
  </si>
  <si>
    <t>Un documento</t>
  </si>
  <si>
    <t>DESPACHO</t>
  </si>
  <si>
    <t>FILA 195 ( Audit de Regularidad Vig 2018- PAD 2019)</t>
  </si>
  <si>
    <t>3.1.1.3</t>
  </si>
  <si>
    <t>Subsecretaría de Gestión Corporativa y Control Interno Disciplinario
Supervisores de Contratos</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</si>
  <si>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</si>
  <si>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</si>
  <si>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Lineamientos sobre publicación en SECOP II</t>
  </si>
  <si>
    <t>Comunicación interna socializada a toda la entidad sobre publicación en SECOP II</t>
  </si>
  <si>
    <t>FILA 196 ( Audit de Regularidad Vig 2018- PAD 2019)</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</si>
  <si>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</si>
  <si>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FILA 197 ( Audit de Regularidad Vig 2018- PAD 2019)</t>
  </si>
  <si>
    <t>3.1.1.4</t>
  </si>
  <si>
    <t xml:space="preserve">Subsecretaría de Gestión Corporativa y Control Interno Disciplinario
Subdirección Administrativa
</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</si>
  <si>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</si>
  <si>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Elaborar, socializar e implementar un formato para la publicación del aviso de convocatoria  para los procesos de selección dentro del proceso de Gestión Contractual, como mecanismo de control.</t>
  </si>
  <si>
    <t>Formato elaborado, socializado e implementado</t>
  </si>
  <si>
    <t>Formato de aviso de convocatoria elaborado, socializado e implementado</t>
  </si>
  <si>
    <t>FILA 198 ( Audit de Regularidad Vig 2018- PAD 2019)</t>
  </si>
  <si>
    <t xml:space="preserve">Subdirección de Recursos Públicos - Subsecretaría de Gestión Financiera </t>
  </si>
  <si>
    <t>3.1.2.1 Hallazgo Administrativo: Por mayor reconocimiento a noviembre 30 de 2017 en el valor de las indexaciones y en el saldo por pagar a los oferentes de los Proyectos VIP por la suma de $4.051.362.783:</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</si>
  <si>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</si>
  <si>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Modificación o creación del procedimiento relativo a la legalización de los recursos del subsidio </t>
  </si>
  <si>
    <t>Procedimiento Modificado o Creado</t>
  </si>
  <si>
    <t>FILA 199 ( Audit de Regularidad Vig 2018- PAD 2019)</t>
  </si>
  <si>
    <t>3.1.2.3.1</t>
  </si>
  <si>
    <t xml:space="preserve">Subsecre Gestión Corporativa y CID
y las demás Subsecretarias de la Entidad
</t>
  </si>
  <si>
    <t>3.1.2.3.1 Hallazgo Administrativo con presunta incidencia disciplinaria con presunta incidencia disciplinaria por porcentaje de 20.83% es decir 3.325 en la inoportunidad en las respuestas de los PQRs, en la vigencia de 2018.</t>
  </si>
  <si>
    <t xml:space="preserve">Actualizar el procedimiento de atención de PQRSD y socializarlo con los funcionarios y contratistas de la SDHT
</t>
  </si>
  <si>
    <t>Procedimiento de atención de PQRSD actualizado y socializado</t>
  </si>
  <si>
    <t>FILA 200 ( Audit de Regularidad Vig 2018- PAD 2019)</t>
  </si>
  <si>
    <t xml:space="preserve">Subsecretaría de Gestión Corporativa y Control Interno Disciplinario
</t>
  </si>
  <si>
    <t xml:space="preserve">Elaborar una guía para la atención a las PQRSD y socializarla con funcionarios y contratistas </t>
  </si>
  <si>
    <t>Guía elaborada y socializada</t>
  </si>
  <si>
    <t>FILA 201 ( Audit de Regularidad Vig 2018- PAD 2019)</t>
  </si>
  <si>
    <t>Realizar seguimiento de forma trimestral a la oportunidad de respuestas a PQRSD</t>
  </si>
  <si>
    <t>Seguimiento trimestral</t>
  </si>
  <si>
    <t>FILA 202 ( Audit de Regularidad Vig 2018- PAD 2019)</t>
  </si>
  <si>
    <t xml:space="preserve">Desarrollar una capacitación con funcionarios y contratistas sobre el trámite de atención a derechos de petición.
</t>
  </si>
  <si>
    <t>Capacitación realizada</t>
  </si>
  <si>
    <t>Una capacitación sobre el trámite de atención a derechos de petición.</t>
  </si>
  <si>
    <t>FILA203 ( Audit de Regularidad Vig 2018- PAD 2019)</t>
  </si>
  <si>
    <t xml:space="preserve">Subsecretaría de Gestión Corporativa y Control Interno Disciplinario 
</t>
  </si>
  <si>
    <t>3.1.3.1 Hallazgo Administrativo, por contener información incompleta e ilegible en los Contratos 511/16, 567, 596 de 2017 y del Convenio 618 de 2018</t>
  </si>
  <si>
    <t>FILA 204 ( Audit de Regularidad Vig 2018- PAD 2019)</t>
  </si>
  <si>
    <t>Subsecre de Gestión Corporativa y Control Interno Disciplinario 
Subsecre de Coordinacion Operativa</t>
  </si>
  <si>
    <t>CORPORATIVA Y OPERATIVA</t>
  </si>
  <si>
    <t>FILA 205 ( Audit de Regularidad Vig 2018- PAD 2019)</t>
  </si>
  <si>
    <t xml:space="preserve">Subsecretaría de Gestión Corporativa y Control Interno
Subdirección Administrativa
</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</si>
  <si>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</si>
  <si>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FILA 206 ( Audit de Regularidad Vig 2018- PAD 2019)</t>
  </si>
  <si>
    <t>Gest Corp,Plan y Polit, Ges Finan, Coor Operat, Inspe Vig y C, Jurid, Comunic, Progr y Proyec</t>
  </si>
  <si>
    <t>3.2.1.1.1  Hallazgo Administrativo con Presunta Incidencia Disciplinaria, por la falta de planeación de las metas de los proyectos del Plan de Desarrollo de la vigencia 2018.</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</si>
  <si>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</si>
  <si>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Mesas de trabajo</t>
  </si>
  <si>
    <t>Sumatoria de mesas de trabajo realizadas</t>
  </si>
  <si>
    <t>TODOS</t>
  </si>
  <si>
    <t>FILA 207 ( Audit de Regularidad Vig 2018- PAD 2019)</t>
  </si>
  <si>
    <t>Subsecretaría de Coordinación Operativa- Subdirección de Barrios</t>
  </si>
  <si>
    <t>3.2.1.1.2 Hallazgo Administrativo con presunta incidencia Disciplinaria, por el manejo de los recursos frente a la magnitud de la Meta 2 “Coordinar 100 Por Ciento de las Intervenciones Para el Mejoramiento Integral del proyecto 1153 para la vigencia 2018.”	74</t>
  </si>
  <si>
    <t>Realizar entre la Subsecretaría de Coordinación Operativa y la Subdirección de Barrios, mesas de trabajo para realizar seguimiento al cumplimiento  de la meta “Coordinar 100 Por Ciento de las Intervenciones Para el Mejoramiento Integral”.</t>
  </si>
  <si>
    <t>Mesas de Trabajo</t>
  </si>
  <si>
    <t>Sumatoria de mesas de trabajo</t>
  </si>
  <si>
    <t>FILA 208 ( Audit de Regularidad Vig 2018- PAD 2019)</t>
  </si>
  <si>
    <t xml:space="preserve">
Subdirección de Programas y Proyectos
</t>
  </si>
  <si>
    <t>Solicitar a la Secretaría Distrital de Planeación concepto en el que se explique cual es el valor de ejecución que se debe ingresar en el sistema SEGPLAN diferenciando entre expedición de Registros Presupuestales y ejecución de giros</t>
  </si>
  <si>
    <t>Concepto solicitado a la SDP</t>
  </si>
  <si>
    <t>Sumatoria de conceptos solicitados</t>
  </si>
  <si>
    <t>FILA 209 ( Audit de Regularidad Vig 2018- PAD 2019)</t>
  </si>
  <si>
    <t>3.2.1.1.3</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</si>
  <si>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</si>
  <si>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 xml:space="preserve">Realizar entre la Subsecretaría de Coordinación Operativa y la Subdirección de Barrios, mesas de trabajo para realizar seguimiento al cumplimiento de las fases de la meta “Transformar 15 territorios para la Apropiación del Espacio Público”, </t>
  </si>
  <si>
    <t>FILA 210 ( Audit de Regularidad Vig 2018- PAD 2019)</t>
  </si>
  <si>
    <t>3.2.1.1.4</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</si>
  <si>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</si>
  <si>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FILA 211 ( Audit de Regularidad Vig 2018- PAD 2019)</t>
  </si>
  <si>
    <t>FILA 212 ( Audit de Regularidad Vig 2018- PAD 2019)</t>
  </si>
  <si>
    <t>3.2.1.1.5</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</si>
  <si>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</si>
  <si>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FILA 213 ( Audit de Regularidad Vig 2018- PAD 2019)</t>
  </si>
  <si>
    <t>3.1.4.2.1</t>
  </si>
  <si>
    <t>Gest Corp, Plan y Politic, Gest Finan,Coord Operativa, Inspec Vigil y C, Ofi Ases Comun, Subd Finan</t>
  </si>
  <si>
    <t>3.1.4.2.1. Hallazgo administrativo por superar los topes de reservas presupuestales establecidos en el acuerdo 5 de 1998, en lo que respecta a gastos de funcionamiento, originando una reducción presupuestal.</t>
  </si>
  <si>
    <t>Realizar mesas de trabajo lideradas por la Subdirección Financiera con los responsables de la ejecución de los proyectos de inversion y los supervisores de los contratos, a fin de realizar seguimiento al presupuesto de vigencia de la entidad.</t>
  </si>
  <si>
    <t>Mesas de trabajo realizadas por proyecto de inversion y gastos de funcionamiento</t>
  </si>
  <si>
    <t>FILA 214 ( Audit de Regularidad Vig 2018- PAD 2019)</t>
  </si>
  <si>
    <t>Subsecretaría de Inspección Vigilancia y Control</t>
  </si>
  <si>
    <t>3.3.1.1.1. Hallazgo Administrativo: Porque contabilidad incorporó en los saldos iniciales de la cuenta 13110202 Cuentas por Cobrar – ingresos Tributarios - Multas – Multas cobro coactivo por cobrar menores en $20.094.794 y mayores en $12.178.000 a los que correspondía.</t>
  </si>
  <si>
    <t>Actualizar mensualmente en la base de datos de cobro persuasivo la columna denominada "estado final" con el estado “EN SEF” de las multas que fueron radicadas oficialmente en la Subdirección de Cobro No Tributario de la Secretaría Distrital de Hacienda</t>
  </si>
  <si>
    <t xml:space="preserve"> Base de datos actualizada</t>
  </si>
  <si>
    <t xml:space="preserve"> (No. de multas actualizadas en la base de datos de CP con el estado "EN SEF" durante el mes / No. Oficios radicados en la Subdirección de Cobro No Tributario durante el mes)*100</t>
  </si>
  <si>
    <t>FILA 215 ( Audit de Regularidad Vig 2018- PAD 2019)</t>
  </si>
  <si>
    <t>Subsecretaría de Inspección Vigilancia</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</si>
  <si>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</si>
  <si>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Memorando</t>
  </si>
  <si>
    <t xml:space="preserve">
Memorando remitido a la Subdirección Administrativa</t>
  </si>
  <si>
    <t>FILA 216 ( Audit de Regularidad Vig 2018- PAD 2019)</t>
  </si>
  <si>
    <t>Subsecretaría de Inspección Vigilancia y Control y Subdirección Financiera</t>
  </si>
  <si>
    <t>Realizar conciliaciones trimestrales en las que se identifiquen los procesos que se encuentran en SEF y los registrados en contabilidad, remitiendo como resultado comunicación respecto de las diferencias presentadas tanto a SEF como a la SIVCV</t>
  </si>
  <si>
    <t>FILA 217 ( Audit de Regularidad Vig 2018- PAD 2019)</t>
  </si>
  <si>
    <t>Subsecretaría de Coordinación Operativa 
Subdirección Financiera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</si>
  <si>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</si>
  <si>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Aportar acta de liquidación del convenio 254 de 2015 suscrito con el JBB.</t>
  </si>
  <si>
    <t>Acta de liquidación</t>
  </si>
  <si>
    <t>Acta de liquidación remitida</t>
  </si>
  <si>
    <t>FILA 218 ( Audit de Regularidad Vig 2018- PAD 2019)</t>
  </si>
  <si>
    <t>Realizar mesas de trabajo de conciliación entre el supervisor del convenio y la Subdirección Financiera</t>
  </si>
  <si>
    <t>Mesas de trabajo realizadas por convenio</t>
  </si>
  <si>
    <t>FILA 219 ( Audit de Regularidad Vig 2018- PAD 2019)</t>
  </si>
  <si>
    <t>3.3.1.2.1.2</t>
  </si>
  <si>
    <t>Subsdirección de Recursos Públicos, Subdirección de Recursos Privados, Subdirección Financiera</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</si>
  <si>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</si>
  <si>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Generar un documento que establezca los puntos de control que se deben contemplar en el proceso conciliatorio de recursos cuya destinación es la asignación de subsidios.</t>
  </si>
  <si>
    <t>FILA 220 ( Audit de Regularidad Vig 2018- PAD 2019)</t>
  </si>
  <si>
    <t xml:space="preserve">Subdirección Financiera
</t>
  </si>
  <si>
    <t>Recopilar documentación, realizar análisis y efectuar los ajustes contables a los que haya lugar.</t>
  </si>
  <si>
    <t>Comprobante contable</t>
  </si>
  <si>
    <t>Un comprobante</t>
  </si>
  <si>
    <t>FILA 221 ( Audit de Regularidad Vig 2018- PAD 2019)</t>
  </si>
  <si>
    <t>3.3.1.2.1.3</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</si>
  <si>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</si>
  <si>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Realizar mesas de trabajo de conciliación entre la Secretaría y la Empresa de Renovación y Desarrollo Urbano de Bogotá a fin de identificar la información del “Proyecto de vivienda Asociación de Vivienda Caminos de Esperanza”</t>
  </si>
  <si>
    <t>(No. Mesas de trabajo realizadas/No. Mesas de trabajo programadas)*100</t>
  </si>
  <si>
    <t>FILA 222 ( Audit de Regularidad Vig 2018- PAD 2019)</t>
  </si>
  <si>
    <t>3.3.1.2.1.4</t>
  </si>
  <si>
    <t xml:space="preserve">Subsdirección de Recursos Públicos, Subdirección de Recursos Privados y Subdirección Financiera
</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</si>
  <si>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</si>
  <si>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 xml:space="preserve">Generar un documento que establezca los puntos de control que se deben contemplar en el proceso conciliatorio de recursos cuya destinación es la signación de subsidios. </t>
  </si>
  <si>
    <t>FILA 223 ( Audit de Regularidad Vig 2018- PAD 2019)</t>
  </si>
  <si>
    <t>Realizar mesas de trabajo trimestrales para la revisión de los saldos que se encuentran contablemente, respecto de las operaciones que realiza la Subdirección de Recursos Públicos.</t>
  </si>
  <si>
    <t>FILA 224 ( Audit de Regularidad Vig 2018- PAD 2019)</t>
  </si>
  <si>
    <t>3.3.1.2.2.1</t>
  </si>
  <si>
    <t>Subdirección de Gestión del Suelo- Subdirección Financiera</t>
  </si>
  <si>
    <t>3.3.1.2.2.1. Hallazgo Administrativo: Por subestimación de $1.161.293.310 en el saldo de la cuenta 1926030107 Derechos en Fideicomiso – Empresa de Desarrollo y Renovación Urbana – Convenio 523 de 2016, debido a legalizaciones efectuadas sin los soportes idóneos.</t>
  </si>
  <si>
    <t>Realizar mesa de trabajo entre la Subdirección de Gestión de Suelo y la Subdirección Financiera con el propósito de verificar las legalizaciones efectuadas durante la ejecución del convenio 523 de 2016.</t>
  </si>
  <si>
    <t>Mesa de trabajo</t>
  </si>
  <si>
    <t>FILA 225 ( Audit de Regularidad Vig 2018- PAD 2019)</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</si>
  <si>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</si>
  <si>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Número de legalizaciones realizadas</t>
  </si>
  <si>
    <t>(Legalizaciones realizadas/Legalizaciones solicitadas por el supervisor)</t>
  </si>
  <si>
    <t>FILA 226 ( Audit de Regularidad Vig 2018- PAD 2019)</t>
  </si>
  <si>
    <t>3.3.1.2.2.2</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</si>
  <si>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</si>
  <si>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 Realizar con la ERU mesas de trabajo para realizar el proceso de conciliación contable del Convenio 152 de 2012.</t>
  </si>
  <si>
    <t>Mesas de trabajo con la ERU</t>
  </si>
  <si>
    <t>FILA 227 ( Audit de Regularidad Vig 2018- PAD 2019)</t>
  </si>
  <si>
    <t xml:space="preserve"> Control Interno</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</si>
  <si>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</si>
  <si>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Solicitar concepto a la Contaduría General de la Nación y realizar las acciones pertinentes.</t>
  </si>
  <si>
    <t>Concepto solicitado</t>
  </si>
  <si>
    <t>Concepto solicitado a la CGN</t>
  </si>
  <si>
    <t>FILA 228 ( Audit de Regularidad Vig 2018- PAD 2019)</t>
  </si>
  <si>
    <t>3.3.2.2</t>
  </si>
  <si>
    <t>Subsecretaría Jurídica y Subdirección Financiera</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</si>
  <si>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</si>
  <si>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 xml:space="preserve">Remitir solicitud de concepto a la Secretaría Jurídica Distrital y a la Dirección Distrital de Contabilidad </t>
  </si>
  <si>
    <t>Concepto solicitado a la Secretaria Juridica Distrital y la Dirección Distrital de Contabilidad</t>
  </si>
  <si>
    <t>FILA 229 ( Audit de Regularidad Vig 2018- PAD 2019)</t>
  </si>
  <si>
    <t>3.3.2.3. Hallazgo Administrativo: Por presentación de revelaciones con deficiencias que no permiten hacerlas útiles para sus usuarios.</t>
  </si>
  <si>
    <t>Realizar la revelación comparativa en las notas a los estados financieros respecto de las operaciones que se realizan al interior de la Secretaría.</t>
  </si>
  <si>
    <t>Notas a los estados financieros</t>
  </si>
  <si>
    <t>Notas a los estados financieros comparativos</t>
  </si>
  <si>
    <t>PMI 189</t>
  </si>
  <si>
    <t>PMI 190</t>
  </si>
  <si>
    <t>PMI 191</t>
  </si>
  <si>
    <t>PMI 192</t>
  </si>
  <si>
    <t>PMI 193</t>
  </si>
  <si>
    <t>PMI 194</t>
  </si>
  <si>
    <t>PMI 195</t>
  </si>
  <si>
    <t>PMI 196</t>
  </si>
  <si>
    <t>PMI 197</t>
  </si>
  <si>
    <t>PMI 198</t>
  </si>
  <si>
    <t>PMI 199</t>
  </si>
  <si>
    <t>Observación No. 1 Debilidades en la información reportada en informe de seguimiento al proyecto de inversión 417 durante la vigencia 2018</t>
  </si>
  <si>
    <t>20-may-2019</t>
  </si>
  <si>
    <t>Subdirectora de Prevención y Seguimiento</t>
  </si>
  <si>
    <t>Control de Vivienda 
y 
veeduría a las Curadurías</t>
  </si>
  <si>
    <t>1.	Numeración manual de la Matrícula de Arrendador
2.	En Forest a veces no relacionan al proceso inicial todos los oficios de requerimientos y el oficio mediante el cual se comunica y certifica la Matrícula de Arrendador otorgada.
3.	Al finalizar el mes, hay poco tiempo para elaborar el informe, cuando en FOREST y/o en SIDIVIC aún no se reflejan los cambios
4. El sistema SIDIVIC arroja en el reporte la fecha de revisión y elaboración de la certifiación
5. En el indicador se relacionaba que las matriculas otorgadas eran las mismas que se recibían en el mes sin tener en cuenta los tiempos establecidos por ley</t>
  </si>
  <si>
    <t>La información que se reporta en el Sistema SIPI no es pertinente y puede generar que sea imprecisa para la toma de decisiones</t>
  </si>
  <si>
    <t>1. Realizar un informe mensual que permita verificar la implementación del indicador 2093 modificado para la vigencia 2019 para su posterior reporte en el SIPI</t>
  </si>
  <si>
    <t>5 informes</t>
  </si>
  <si>
    <t>No de informes realizados</t>
  </si>
  <si>
    <t>Observación No.2 Incumplimiento de los términos para la expedición de la Matrícula de Arrendador</t>
  </si>
  <si>
    <t>Misional
Control de Vivienda 
y 
veeduría a las Curadurías</t>
  </si>
  <si>
    <t xml:space="preserve">1.	Demoras en la actividad de reparto por el aplicativo FOREST
2.	Demora en la creación de la solicitud en el SIDIVIC.
3.	El estudio jurídico de las cláusulas de los modelos de los contratos genera requerimiento.
4.	Los solicitantes no subsanan debidamente el primer y “único” requerimiento.
5.	Pocos Abogados vs la carga laboral.
6.	Falta de continuidad contractual y cambios de Contratistas. </t>
  </si>
  <si>
    <t xml:space="preserve">Incumplimiento de la normatividad legal vigente, conllevando a que se puedan generar quejas contra la Secretaría Distrital del Hábitat.
</t>
  </si>
  <si>
    <t xml:space="preserve">1. Realizar el seguimiento quincenal a traves de una matriz en excel, la cual se remita a los servidores públicos encargados de los trámites de matrículas y  generar alertas de las matrículas próximas a vencer.
</t>
  </si>
  <si>
    <t xml:space="preserve">1. 11
</t>
  </si>
  <si>
    <t xml:space="preserve">1. No. de matrices remitidas a traves de correo electrónico
</t>
  </si>
  <si>
    <t xml:space="preserve">
2. 02/07/2019
</t>
  </si>
  <si>
    <t xml:space="preserve">
2. 31/07/2019
</t>
  </si>
  <si>
    <t xml:space="preserve">
2. Realizar capacitación a los servidores públicos encargados de la expedición de matrículas en el prcoedimiento PM05-PR32 Versión 3
</t>
  </si>
  <si>
    <t xml:space="preserve">
2. 1 capacitación
</t>
  </si>
  <si>
    <t xml:space="preserve">
2. No. de capacitaciones realizadas
</t>
  </si>
  <si>
    <t>Observación No. 3 Asignación de la Matrícula de Arrendador, sin el cumplimiento de los requisitos establecidos</t>
  </si>
  <si>
    <t xml:space="preserve">1.	Se expide la Certificación utilizando como plantilla una anterior y al momento de editarla se comete el error de no actualizar la fecha de expedición. 
2.	Elaborar con antelación al oficio mediante el cual se comunica y se adjunta la Certificación que otorga la Matrícula de Arrendador.
3. El número de la matrícula se generaba de manera manual
</t>
  </si>
  <si>
    <t>No cumplimiento de los términos establecidos en la normatividad legal vigente para la asignación de matrícula de arrendador</t>
  </si>
  <si>
    <t xml:space="preserve">Implementar una matriz de seguimiento mensual, en donde se relacione las matriculas asignadas durante cada mes, y se especifique la fecha de certificación de asignación de la matrícula de arrendador y la fecha del oficio de salida FOREST a tráves del cual se aprueba la respectiva matrícula de arrendador.
</t>
  </si>
  <si>
    <t>No. de matrices realizadas</t>
  </si>
  <si>
    <r>
      <t>Observación No. 4 Deficiencias en registro de logros en informe de seguimiento proyecto de inversión "</t>
    </r>
    <r>
      <rPr>
        <i/>
        <sz val="14"/>
        <rFont val="Times New Roman"/>
        <family val="1"/>
      </rPr>
      <t>Con el fin de verificar la medición de la meta atender el 100% de las investigaciones por incumplimiento a las normas que regula la enajenación y arrendamiento de inmuebles destinados a vivienda en los términos de ley, el cual tiene como indicador 2094. Se procedió a cotejar la información registrada en SIPI como soporte de cumplimiento en la casilla logro, a
lo cual se observó que en SIPI se registró que como gestión de marzo la subdirección emitió 311 actos administrativos, de los cuales discriminó numéricamente cada uno de los actos, sin embargo, al cotejar la información con el documento soporte denominado informe de gestión mensual subdirección de investigaciones y control de vivienda se observó que la totalidad fueron 411.
Teniendo en cuenta que el informe de gestión mensual de la Subdirección de Investigaciones y Control de Vivienda es la fuente de verificación establecida para esta meta, se genera incertidumbre en el cumplimiento de esta, toda vez que los valores cuantitativos de los actos administrativos realizados en el mes de marzo de 2018 no coinciden."</t>
    </r>
  </si>
  <si>
    <t>Proceso de Control de Vivienda y Veeduría de las Curadurías</t>
  </si>
  <si>
    <t xml:space="preserve">    1. Debilidades en el manejo de la información para el seguimiento del proyecto de inversión 417, ocasionada por las inconsistencias arrojadas en el reporte del Sistema SIDIVIC y en la forma de reportar el seguimiento en el Sistema SIPI</t>
  </si>
  <si>
    <t xml:space="preserve">Incumplimiento de los Decretos 1499 de 2017 "Por medio del cual se modifica el Decreto 1083 de 2015, Decreto Único Reglamentario del Sector Función Pública, en lo relacionado con el Sistema de Gestión establecido en el artículo 133 de la Ley 1753 de 2015" y 591 de 2018 "Por medio del cual se adopta el Modelo Integrado de Planeación y Gestión Nacional y se dictan otras disposiciones" </t>
  </si>
  <si>
    <t>Realizar un informe mensual que permita verificar la implementación del indicador 2094 modificado (Número de investigaciones activas tramitadas en el periodo a reportar por incumplimiento a las normas que regulan la enajenación y arrendamientos de inmuebles destinados a vivienda en los términos de ley / Numero de investigaciones activas que se caducan en el periodo a reportar por incumplimiento a las normas que regulan la enajenacion y arrendamiento de inmuebles destinados a vivienda en los términos de ley) * 100 para la vigencia 2019 para su posterior reporte en el SIPI.</t>
  </si>
  <si>
    <t>No. De Informes realizados mensuales</t>
  </si>
  <si>
    <t>2. El Indicador "(Número de investigaciones atendidas por incumplimiento a las normas que regulan la enajenación y arrendamiento de inmuebles destinados a vivienda en los términos de ley / Número de Investigaciones radicadas por incumplimiento a las normas que regulan la enajenación y arrendamiento de inmuebles destinados a vivienda los términos de ley) * 100)  , se medía respecto al trámite realizado por la Subdirección de Investigaciones y Control de Vivienda a las quejas recibidas en el mes, cuya información no influía en la medición del indicador ni en la meta  “Atender el 100% de las investigaciones por incumplimiento a las normas que regulan la enajenación y arrendamiento de inmuebles destinados a vivienda en los términos de ley…”</t>
  </si>
  <si>
    <r>
      <t>Observación No. 5. Deficiencia en la información reportada en el registro del punto de control. "</t>
    </r>
    <r>
      <rPr>
        <i/>
        <sz val="14"/>
        <rFont val="Times New Roman"/>
        <family val="1"/>
      </rPr>
      <t>En desarrollo de las pruebas de auditoria, se observaron varios expedientes de multas que han sido impuestas en vigencias pasadas, pero que, al comprobar su registro en la base de datos de cobro persuasivo, como registro del punto de control, las mismas no se encuentran registradas... Estado de las multas desactualizadas:
Se observaron multas cuya información reportada en los expedientes no se encuentra registrada en la base de datos de cobro persuasivo. Teniendo en cuenta que la base de datos de cobro persuasivo fue remitida a Control Interno con corte a 31/12/2018, y que la misma, es actualizada de acuerdo con los movimientos jurídicos-financieros que se ocasionen, se observó que la información de las siguientes resoluciones no es concordante:"</t>
    </r>
  </si>
  <si>
    <t>Control de Vivienda y Veeduría de las Curadurías</t>
  </si>
  <si>
    <t>Diferencias  en el  registro en la base de datos de cobro persuasivo de las multas impuestas en vigencias pasadas</t>
  </si>
  <si>
    <t>Incumplimiento al Manual de Procesos de la SDHT y al Proceso de Control de Vivienda y Veeduría de las Curadurías.</t>
  </si>
  <si>
    <t>Actualizar mensualmente la base de datos cobro persuasivo registrando el estado actual de todas las multas impuestas incluyendo el historíco de todas las resoluciones a partir del 2017</t>
  </si>
  <si>
    <t>No. De Base de datos de cobro persuasivo actualizada mensualmente</t>
  </si>
  <si>
    <t>No contar con un software actualizado del Sistema de Información Distrital de Inspección, Vigilancia y Control de Vivienda - SIDIVIC, que permita reducir los fallos de vulnerabilidad en la información reportada</t>
  </si>
  <si>
    <r>
      <t>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r>
  </si>
  <si>
    <t>Subdirector de Prevención y Seguimiento</t>
  </si>
  <si>
    <t>Subsecretaria de Gestión Corporativa y CID</t>
  </si>
  <si>
    <t>No. De seguimientos realizados</t>
  </si>
  <si>
    <r>
      <t>Observación No. 6 Ausencia de soportes que demuestren la gestión adelantada "</t>
    </r>
    <r>
      <rPr>
        <i/>
        <sz val="14"/>
        <rFont val="Times New Roman"/>
        <family val="1"/>
      </rPr>
      <t xml:space="preserve">No se evidenció soportes que permitieran verificar gestiones realizadas por la Subdirección de Investigaciones y Control de
Vivienda respecto de sanción interpuesta. La Resolución 603 del 25 de marzo de 2015, por la cual se impone una sanción, cuenta con constancia de ejecutoria del 27/11/2015 en la cual informan que se encuentra debidamente ejecutoriada desde el 15/05/2015. Cuya última gestión fue realizada en 20/12/2017 mediante el cual se le informa, al actual Subdirector de Investigaciones y Control de Vivienda que, de la resolución en mención no reposa en el archivo del documento del sitio web publicación alguna, por lo que no es posible certificar la publicación. Desde entonces, y según la base de datos de cobro persuasivo, el expediente reposa en
notificaciones, sin demostrar gestión adicional. </t>
    </r>
  </si>
  <si>
    <t>Debilidades en la gestión administrativa por la ausencia de soportes que demuestren las acciones adelantadas    en el Expediente con Radicación 3-2012-79974-163</t>
  </si>
  <si>
    <t>Incumplimiento del Manual de Procesos y Procedimientos de la SDHT y el Proceso de Control de Vivienda y Veeduría de las Curadurías.</t>
  </si>
  <si>
    <r>
      <t xml:space="preserve">Realizar reunión mensual con los líderes de grupo de la Subdirección de Investigaciones y Control de Vivienda para hacer seguimiento a las investigaciones adminsitrativas que se adelantan en la dependencia a fin de evitar vencimiento de términos                                                     </t>
    </r>
    <r>
      <rPr>
        <sz val="14"/>
        <color rgb="FFFF0000"/>
        <rFont val="Times New Roman"/>
        <family val="1"/>
      </rPr>
      <t xml:space="preserve">                  </t>
    </r>
    <r>
      <rPr>
        <sz val="14"/>
        <rFont val="Times New Roman"/>
        <family val="1"/>
      </rPr>
      <t xml:space="preserve">                 </t>
    </r>
  </si>
  <si>
    <t xml:space="preserve">(No. De reuniones realizadas / 6 )*100                               </t>
  </si>
  <si>
    <t xml:space="preserve">Falta de seguimiento a la gestión administrativa en las investigaciones adelantadas en la Subdirección de Investigaciones y Control de Vivienda </t>
  </si>
  <si>
    <t>Observación No.7 Ausencia de punto de control que permita mitigar la ocurrencia de errores reiterativos en las diferencias presentadas en las conciliaciones mensuales.</t>
  </si>
  <si>
    <t>Diferencias en la información registrada en la base de datos de cobro persuasivo respecto a cifras e información de las multas entregadas a la Subdirección Financiera</t>
  </si>
  <si>
    <t>Actualizar la base de datos de cobro persuasivo teniendo en cuenta las observaciones generadas de las conciliaciones mensuales reportadas por la Subdirección Financiera y dar respuesta a a traves de memorandos a las observaciones generadas</t>
  </si>
  <si>
    <t>No. de memorandos emitidos para la Subdirección Financiera</t>
  </si>
  <si>
    <r>
      <t xml:space="preserve">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4"/>
        <rFont val="Times New Roman"/>
        <family val="1"/>
      </rPr>
      <t xml:space="preserve"> .                                  </t>
    </r>
  </si>
  <si>
    <t>Observación No. 8. Sistema de información SIDIVIC con deficiencias en seguridad digital</t>
  </si>
  <si>
    <t>Desarrollo de nuevas versiones de lenguaje de programacion y motores de base de datos por parte de los fabricantes que con llevan a la finalizacion de actualizaciones y soporte de versiones anteriores.</t>
  </si>
  <si>
    <t>Vulnerabilidad del Sistema de Información de SIDIVIC</t>
  </si>
  <si>
    <r>
      <t xml:space="preserve">Seguimiento a la ejecución del contrato 472 de 2019 con objeto </t>
    </r>
    <r>
      <rPr>
        <i/>
        <sz val="14"/>
        <rFont val="Times New Roman"/>
        <family val="1"/>
      </rPr>
      <t>"Realizar una reingeniería del sistema de información distrital de inspección, vigilancia y control de vivienda - SIDIVIC de la Secretaría Distrital del Hábitat, que comprenda las actividades de análisis, diseño, desarrollo, pruebas y puesta en producción de las funcionalidades actuales de la aplicación</t>
    </r>
    <r>
      <rPr>
        <sz val="14"/>
        <rFont val="Times New Roman"/>
        <family val="1"/>
      </rPr>
      <t xml:space="preserve">" .           </t>
    </r>
  </si>
  <si>
    <t>Observación No. 9. Deficiencia en las características de seguridad de la información en la base de datos cobro persuasivo</t>
  </si>
  <si>
    <t xml:space="preserve">Subdirector de Investigaciones y Control de Vivienda </t>
  </si>
  <si>
    <t xml:space="preserve">No contar con un Sistema de informacion que ofrezca las herramientas necesarias para almacenar la informacion que se maneja en el grupo de Cobro Persuasivo
No se ha solicitado el backup de la carpeta compartida del área de cobro persuasivo en el cual se encuentra la base de datos al proceso de Gestión Tecnológica
</t>
  </si>
  <si>
    <t>Perdida de la información de la base de datos de cobro persuasivo, lo cual generaría la perdida de la trazabilidad de las multas</t>
  </si>
  <si>
    <t xml:space="preserve">1. Solicitar a traves de la mesa de ayuda al proceso de Gestión Tecnológica incluir la carpeta compartida de cobro persuasivo en el servidor de infraestrcutra tecnológica de la entidad y definir accesos de lectura y escritura de acuerdo a las funciones que realiza cada servidor público del grupo de cobro persuasivo </t>
  </si>
  <si>
    <t>1 Carpeta de cobro persuasivo cargada en el Servidor de la Entidad</t>
  </si>
  <si>
    <t>No. de carpeta de cobro persuasivo cargada en el servidor</t>
  </si>
  <si>
    <r>
      <t xml:space="preserve">
2. 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4"/>
        <rFont val="Times New Roman"/>
        <family val="1"/>
      </rPr>
      <t xml:space="preserve"> .               </t>
    </r>
  </si>
  <si>
    <t xml:space="preserve">Subdirectora de Prevención y Seguimiento
</t>
  </si>
  <si>
    <t xml:space="preserve">
Subsecretaria de Gestión Corporativa y CID</t>
  </si>
  <si>
    <t xml:space="preserve">
 6</t>
  </si>
  <si>
    <t xml:space="preserve">
No. de Seguimientos Realizados</t>
  </si>
  <si>
    <t xml:space="preserve">
06/05/2019</t>
  </si>
  <si>
    <t xml:space="preserve">
05/11/2019</t>
  </si>
  <si>
    <t>Observación No. 10 Incumplimiento de las actividades del procedimiento de gestión de cuentas de usuario</t>
  </si>
  <si>
    <t xml:space="preserve">Las solicitudes de creación, modificación o suspensión de usuarios se realizan a traves de correo electrónico
No se realiza la aplicación del procedimiento PS05-PR08 Gestión de cuentas de Usuario versión 4
</t>
  </si>
  <si>
    <t>Pérdida de confidencialidad de la información por acceso no autorizado</t>
  </si>
  <si>
    <t>1. Solicitar a la Subsecretaría de Gestión Coporativa y CID capacitar al administrador del Sistema SIDIVIC en el procedimiento PS05-PR08 Gestión de cuentas de usario versión 4</t>
  </si>
  <si>
    <t>1 Capacitación</t>
  </si>
  <si>
    <t xml:space="preserve">No. de capacitaciones realizadas </t>
  </si>
  <si>
    <t>1. 27/06/2019</t>
  </si>
  <si>
    <t>1. 26/07/2019</t>
  </si>
  <si>
    <t>2. Realizar las creaciones, modificaciones o suspensión de usuarios  del sistema SIDIVIC teniendo en cuenta lo estipulado en el procedimiento PS05-PR05 vigente</t>
  </si>
  <si>
    <t xml:space="preserve">Subdirectora de Prevención y Seguimiento  </t>
  </si>
  <si>
    <t xml:space="preserve">Subsecretaria de Gestión Corporativa y CID
</t>
  </si>
  <si>
    <t xml:space="preserve">2. 100%
</t>
  </si>
  <si>
    <t xml:space="preserve">
2. No. de usuarios creados, modificados o suspendidos en SIDIVIC / No. de solicitudes de creación, modificación o suspensión de usuarios realizadas a traves de la mesa de ayuda en el periodo de seguimiento
</t>
  </si>
  <si>
    <t xml:space="preserve">
2. 31/12/2019
</t>
  </si>
  <si>
    <t>3. Realizar la depuración de usuarios del SIDIVIDIC a traves del envío de los usuarios que se encuentran registrados en SIDIVIC en un correo electrónico a los jefes y/o supervisores de contrato en el cual se solicite informar que usuarios deben estar activos en el sistema y de acuerdo a esto suspender los que no</t>
  </si>
  <si>
    <t xml:space="preserve">
3. 100%
</t>
  </si>
  <si>
    <t xml:space="preserve">
3. No. de usarios revisados de acuerdo a lo registrado en SIDIVIC /No. de usarios registrados en el SIDIVIC
</t>
  </si>
  <si>
    <t xml:space="preserve">3. 27/06/2019
</t>
  </si>
  <si>
    <t xml:space="preserve">3. 31/07/2019
</t>
  </si>
  <si>
    <t xml:space="preserve">
4. Seguimiento a la ejecución del contrato 472 de 2019 con cobjeto "Realizar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</si>
  <si>
    <t xml:space="preserve">Subsecretaria de Gestión Corpoartiva y CID
</t>
  </si>
  <si>
    <t>4.6</t>
  </si>
  <si>
    <t xml:space="preserve">
4.  No. de Seguimientos Realizados</t>
  </si>
  <si>
    <t>4. 06/05/2019</t>
  </si>
  <si>
    <t>4. 05/11/2019</t>
  </si>
  <si>
    <t>Observación No, 11 Incumplimiento de las actividades establecidas en el procedimiento Tratamiento del Producto No conforme PE01-PR03 V5 –(16 de agosto de 2017)</t>
  </si>
  <si>
    <t>Control de vivienda y veeduría a las curadurías</t>
  </si>
  <si>
    <t xml:space="preserve">Desconocimiento de las actividades del procedimiento de tratamiento de producto no conforme V5
Inadecuada caracterización de los productos y servicios del proceso
No seguimiento constante a la identificación de productos no conformes
</t>
  </si>
  <si>
    <t xml:space="preserve">Inadecuado tratamiento de los productos no conformes derivados del proceso </t>
  </si>
  <si>
    <t>1.	Realizar la actualización de la caracterización de productos y servicios del proceso de control de vivienda y veeduría las curadurías</t>
  </si>
  <si>
    <t>Subdirector de Investigaciones y Control de Vivienda
Subdirectora de Prevención y Seguimiento</t>
  </si>
  <si>
    <t xml:space="preserve">1. Caracterización actualizada
</t>
  </si>
  <si>
    <t xml:space="preserve">1. Caracterización de productos, servicios o trámites actualizada
</t>
  </si>
  <si>
    <t>1. 26/06/2019</t>
  </si>
  <si>
    <t>1. 31/08/2019</t>
  </si>
  <si>
    <t>2.	Solicitar a la Subdirección de Programas y Proyectos la capacitación a los subdirectores en la identificación del producto no conforme de acuerdo a la norma ISO 9001:2015 y en el procedimiento de tratamiento de producto no conforme vigente.</t>
  </si>
  <si>
    <t xml:space="preserve">
2. 1
</t>
  </si>
  <si>
    <t xml:space="preserve">
2. No. de  memorandos remitidos
</t>
  </si>
  <si>
    <t xml:space="preserve">
2. 25/07/2019</t>
  </si>
  <si>
    <t xml:space="preserve">
2. 24/08/2019</t>
  </si>
  <si>
    <t xml:space="preserve">3.	Solicitar a traves de memorando interno al subdirector (a) de prevención y seguimiento y Subdirector (a) de Investigaciones y control de vivienda la identificación de salidas no conformes
</t>
  </si>
  <si>
    <t xml:space="preserve">3. 1
</t>
  </si>
  <si>
    <t xml:space="preserve">3. No. de memorando remitidos
</t>
  </si>
  <si>
    <t xml:space="preserve">3. 24/08/2019
</t>
  </si>
  <si>
    <t xml:space="preserve">3. 12/12/2019
</t>
  </si>
  <si>
    <t xml:space="preserve">
4.	Aplicar el procedimiento de tratamiento de producto no conforme que se encuentre vigente teniendo en cuenta los informes trimestrales informados por los subdirectores
</t>
  </si>
  <si>
    <t xml:space="preserve">4 Reportes de aplicación del procedimiento de tratamiento de productos no conformes vigente
</t>
  </si>
  <si>
    <t xml:space="preserve">4. No. de reportes de aplicación del procedimiento de tratamiento de productos no conformes
</t>
  </si>
  <si>
    <t>4.24/08/2019</t>
  </si>
  <si>
    <t>4.12/12/2019</t>
  </si>
  <si>
    <t xml:space="preserve">Número de planillas remitidas a la Subdirección Financiera por concepto de anticipo, legalización y/o liquidación de los proyectos Territorial Dirigido, por mes   
                / 
Número planillas de pago aprobadas por concepto de anticipo, legalización y/o liquidación de los proyectos Territorial Dirigido , por mes.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</si>
  <si>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</si>
  <si>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</si>
  <si>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</si>
  <si>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</si>
  <si>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</si>
  <si>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</si>
  <si>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</si>
  <si>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</si>
  <si>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</si>
  <si>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</si>
  <si>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</si>
  <si>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</si>
  <si>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</si>
  <si>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</si>
  <si>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</si>
  <si>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</si>
  <si>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</si>
  <si>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r>
      <t xml:space="preserve">Recomendación: Realizar seguimiento pare verificar el estado de avance sobre la acción.
Agosto 2017: </t>
    </r>
    <r>
      <rPr>
        <sz val="14"/>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</si>
  <si>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</si>
  <si>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</si>
  <si>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</si>
  <si>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</si>
  <si>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</si>
  <si>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</si>
  <si>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</si>
  <si>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r>
      <rPr>
        <b/>
        <sz val="14"/>
        <color theme="1"/>
        <rFont val="Times New Roman"/>
        <family val="1"/>
      </rPr>
      <t>Recomendación:</t>
    </r>
    <r>
      <rPr>
        <sz val="14"/>
        <color theme="1"/>
        <rFont val="Times New Roman"/>
        <family val="1"/>
      </rPr>
      <t xml:space="preserve"> Realizar seguimiento pare verificar el estado de avance sobre la acción.
</t>
    </r>
    <r>
      <rPr>
        <b/>
        <sz val="14"/>
        <color theme="1"/>
        <rFont val="Times New Roman"/>
        <family val="1"/>
      </rPr>
      <t>Agosto 2017:</t>
    </r>
    <r>
      <rPr>
        <sz val="14"/>
        <color theme="1"/>
        <rFont val="Times New Roman"/>
        <family val="1"/>
      </rPr>
      <t xml:space="preserve"> La Secretaría Distrital del Hábitat cuenta con la Ventanilla Única de Correspondencia ubicada en el piso 3 de la entidad.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</si>
</sst>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 numFmtId="169" formatCode="d/mm/yyyy;@"/>
    <numFmt numFmtId="170" formatCode="_(&quot;$&quot;\ * #,##0_);_(&quot;$&quot;\ * \(#,##0\);_(&quot;$&quot;\ * &quot;-&quot;??_);_(@_)"/>
    <numFmt numFmtId="171" formatCode="dd\.mm\.yyyy;@"/>
  </numFmts>
  <fonts count="63"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sz val="14"/>
      <color rgb="FFFF0000"/>
      <name val="Times New Roman"/>
      <family val="1"/>
    </font>
    <font>
      <b/>
      <sz val="12"/>
      <color theme="1"/>
      <name val="Times New Roman"/>
      <family val="1"/>
    </font>
    <font>
      <sz val="12"/>
      <color theme="1"/>
      <name val="Times New Roman"/>
      <family val="1"/>
    </font>
    <font>
      <sz val="14"/>
      <color indexed="8"/>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9"/>
      <color indexed="81"/>
      <name val="Tahoma"/>
      <family val="2"/>
    </font>
    <font>
      <sz val="9"/>
      <color indexed="81"/>
      <name val="Tahoma"/>
      <family val="2"/>
    </font>
    <font>
      <b/>
      <sz val="22"/>
      <color theme="1"/>
      <name val="Calibri"/>
      <family val="2"/>
    </font>
    <font>
      <sz val="12"/>
      <color rgb="FFFF0000"/>
      <name val="Times New Roman"/>
      <family val="1"/>
    </font>
    <font>
      <i/>
      <sz val="12"/>
      <name val="Times New Roman"/>
      <family val="1"/>
    </font>
    <font>
      <sz val="11"/>
      <name val="Calibri"/>
      <family val="2"/>
    </font>
    <font>
      <sz val="12"/>
      <name val="Calibri"/>
      <family val="2"/>
    </font>
    <font>
      <i/>
      <sz val="14"/>
      <name val="Times New Roman"/>
      <family val="1"/>
    </font>
    <font>
      <sz val="14"/>
      <name val="Calibri"/>
      <family val="2"/>
      <scheme val="minor"/>
    </font>
    <font>
      <u/>
      <sz val="14"/>
      <color theme="1"/>
      <name val="Times New Roman"/>
      <family val="1"/>
    </font>
    <font>
      <b/>
      <sz val="8"/>
      <color indexed="81"/>
      <name val="Tahoma"/>
      <family val="2"/>
    </font>
    <font>
      <sz val="7"/>
      <name val="Times New Roman"/>
      <family val="1"/>
    </font>
    <font>
      <b/>
      <i/>
      <sz val="14"/>
      <name val="Times New Roman"/>
      <family val="1"/>
    </font>
    <font>
      <b/>
      <sz val="14"/>
      <color theme="0"/>
      <name val="Times New Roman"/>
      <family val="1"/>
    </font>
    <font>
      <b/>
      <sz val="14"/>
      <color theme="3" tint="-0.249977111117893"/>
      <name val="Times New Roman"/>
      <family val="1"/>
    </font>
    <font>
      <sz val="10"/>
      <name val="Arial"/>
      <family val="2"/>
    </font>
    <font>
      <sz val="11"/>
      <name val="Times New Roman"/>
      <family val="1"/>
    </font>
    <font>
      <sz val="14"/>
      <color indexed="81"/>
      <name val="Tahoma"/>
      <family val="2"/>
    </font>
    <font>
      <sz val="14"/>
      <name val="Calibri"/>
      <family val="2"/>
    </font>
    <font>
      <sz val="10"/>
      <name val="Arial"/>
      <family val="2"/>
    </font>
    <font>
      <sz val="8"/>
      <name val="Times New Roman"/>
      <family val="1"/>
    </font>
    <font>
      <i/>
      <sz val="7"/>
      <name val="Times New Roman"/>
      <family val="1"/>
    </font>
    <font>
      <sz val="10"/>
      <name val="Arial"/>
      <family val="2"/>
    </font>
    <font>
      <b/>
      <sz val="14"/>
      <color rgb="FF000000"/>
      <name val="Times New Roman"/>
      <family val="1"/>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sz val="18"/>
      <name val="Times New Roman"/>
      <family val="1"/>
    </font>
    <font>
      <b/>
      <sz val="18"/>
      <name val="Times New Roman"/>
      <family val="1"/>
    </font>
    <font>
      <sz val="12"/>
      <name val="Arial"/>
      <family val="2"/>
    </font>
    <font>
      <sz val="11"/>
      <name val="Arial"/>
      <family val="2"/>
    </font>
    <font>
      <b/>
      <u/>
      <sz val="12"/>
      <color theme="1"/>
      <name val="Times New Roman"/>
      <family val="1"/>
    </font>
    <font>
      <b/>
      <sz val="14"/>
      <color rgb="FFFF0000"/>
      <name val="Times New Roman"/>
      <family val="1"/>
    </font>
    <font>
      <b/>
      <sz val="16"/>
      <name val="Times New Roman"/>
      <family val="1"/>
    </font>
    <font>
      <b/>
      <sz val="11"/>
      <name val="Times New Roman"/>
      <family val="1"/>
    </font>
    <font>
      <sz val="11"/>
      <color rgb="FF000000"/>
      <name val="Calibri"/>
      <family val="2"/>
      <scheme val="minor"/>
    </font>
    <font>
      <sz val="18"/>
      <color theme="1"/>
      <name val="Times New Roman"/>
      <family val="1"/>
    </font>
  </fonts>
  <fills count="16">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theme="6" tint="0.59999389629810485"/>
        <bgColor rgb="FF000000"/>
      </patternFill>
    </fill>
  </fills>
  <borders count="24">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bottom style="thin">
        <color indexed="64"/>
      </bottom>
      <diagonal/>
    </border>
  </borders>
  <cellStyleXfs count="16">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38" fillId="0" borderId="0"/>
    <xf numFmtId="0" fontId="1" fillId="0" borderId="0"/>
    <xf numFmtId="0" fontId="42" fillId="0" borderId="0"/>
    <xf numFmtId="0" fontId="45" fillId="0" borderId="0"/>
    <xf numFmtId="0" fontId="61" fillId="0" borderId="0"/>
  </cellStyleXfs>
  <cellXfs count="700">
    <xf numFmtId="0" fontId="0" fillId="0" borderId="0" xfId="0"/>
    <xf numFmtId="0" fontId="12" fillId="2" borderId="0" xfId="0" applyFont="1" applyFill="1"/>
    <xf numFmtId="0" fontId="0" fillId="0" borderId="0" xfId="0" applyAlignment="1">
      <alignment horizontal="center"/>
    </xf>
    <xf numFmtId="0" fontId="2" fillId="2" borderId="0" xfId="0" applyFont="1" applyFill="1"/>
    <xf numFmtId="0" fontId="12" fillId="2" borderId="0" xfId="0" applyFont="1" applyFill="1" applyAlignment="1">
      <alignment horizontal="center"/>
    </xf>
    <xf numFmtId="0" fontId="11" fillId="2" borderId="0" xfId="0" applyFont="1" applyFill="1"/>
    <xf numFmtId="0" fontId="2" fillId="2" borderId="0" xfId="0" applyFont="1" applyFill="1" applyAlignment="1">
      <alignment horizontal="center" vertical="center"/>
    </xf>
    <xf numFmtId="0" fontId="12" fillId="2" borderId="0" xfId="0" applyFont="1" applyFill="1" applyAlignment="1">
      <alignment horizontal="center" vertical="center"/>
    </xf>
    <xf numFmtId="0" fontId="4" fillId="3" borderId="4" xfId="0" applyFont="1" applyFill="1" applyBorder="1" applyAlignment="1">
      <alignment horizontal="center" vertical="center" wrapText="1"/>
    </xf>
    <xf numFmtId="0" fontId="22" fillId="2" borderId="0" xfId="0" applyFont="1" applyFill="1" applyAlignment="1">
      <alignment horizontal="center"/>
    </xf>
    <xf numFmtId="0" fontId="9" fillId="2" borderId="4" xfId="0" applyFont="1" applyFill="1" applyBorder="1" applyAlignment="1">
      <alignment horizontal="center" vertical="center"/>
    </xf>
    <xf numFmtId="0" fontId="8" fillId="2"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wrapText="1"/>
      <protection locked="0"/>
    </xf>
    <xf numFmtId="9" fontId="8" fillId="2" borderId="4" xfId="0" applyNumberFormat="1" applyFont="1" applyFill="1" applyBorder="1" applyAlignment="1">
      <alignment horizontal="center" vertical="center"/>
    </xf>
    <xf numFmtId="0" fontId="8" fillId="2" borderId="4" xfId="0" applyFont="1" applyFill="1" applyBorder="1" applyAlignment="1">
      <alignment horizontal="justify" vertical="center" wrapText="1"/>
    </xf>
    <xf numFmtId="166" fontId="8" fillId="2" borderId="4"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4" xfId="2" applyFont="1" applyFill="1" applyBorder="1" applyAlignment="1" applyProtection="1">
      <alignment horizontal="center" vertical="center" wrapText="1"/>
      <protection locked="0"/>
    </xf>
    <xf numFmtId="0" fontId="8" fillId="2" borderId="4" xfId="0" applyFont="1" applyFill="1" applyBorder="1" applyAlignment="1">
      <alignment vertical="center" wrapText="1"/>
    </xf>
    <xf numFmtId="0" fontId="12" fillId="2" borderId="4" xfId="0" applyFont="1" applyFill="1" applyBorder="1" applyAlignment="1">
      <alignment horizontal="justify" vertical="center" wrapText="1"/>
    </xf>
    <xf numFmtId="9" fontId="8" fillId="2" borderId="4" xfId="4" applyFont="1" applyFill="1" applyBorder="1" applyAlignment="1">
      <alignment horizontal="center" vertical="center"/>
    </xf>
    <xf numFmtId="0" fontId="8" fillId="2" borderId="4" xfId="0" applyFont="1" applyFill="1" applyBorder="1" applyAlignment="1">
      <alignment horizontal="center" vertical="center"/>
    </xf>
    <xf numFmtId="0" fontId="8" fillId="2" borderId="4" xfId="0" applyFont="1" applyFill="1" applyBorder="1" applyAlignment="1" applyProtection="1">
      <alignment horizontal="justify" vertical="center" wrapText="1"/>
      <protection locked="0"/>
    </xf>
    <xf numFmtId="0" fontId="8"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8" fillId="2" borderId="4" xfId="1" applyFont="1" applyFill="1" applyBorder="1" applyAlignment="1">
      <alignment horizontal="center" vertical="center" wrapText="1"/>
    </xf>
    <xf numFmtId="9" fontId="8" fillId="2" borderId="4" xfId="0"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1" fontId="8" fillId="2" borderId="4" xfId="0" applyNumberFormat="1" applyFont="1" applyFill="1" applyBorder="1" applyAlignment="1">
      <alignment horizontal="center" vertical="center"/>
    </xf>
    <xf numFmtId="167" fontId="8" fillId="2" borderId="4" xfId="1" applyNumberFormat="1" applyFont="1" applyFill="1" applyBorder="1" applyAlignment="1">
      <alignment horizontal="center" vertical="center" wrapText="1"/>
    </xf>
    <xf numFmtId="0" fontId="8" fillId="2" borderId="4" xfId="2" applyFont="1" applyFill="1" applyBorder="1" applyAlignment="1" applyProtection="1">
      <alignment horizontal="center" vertical="center" wrapText="1"/>
      <protection hidden="1"/>
    </xf>
    <xf numFmtId="0" fontId="12" fillId="2" borderId="4" xfId="0" applyFont="1" applyFill="1" applyBorder="1" applyAlignment="1" applyProtection="1">
      <alignment horizontal="justify" vertical="center" wrapText="1"/>
      <protection hidden="1"/>
    </xf>
    <xf numFmtId="0" fontId="8" fillId="2" borderId="4" xfId="1" applyFont="1" applyFill="1" applyBorder="1" applyAlignment="1">
      <alignment horizontal="justify" vertical="center" wrapText="1"/>
    </xf>
    <xf numFmtId="0" fontId="8" fillId="2" borderId="4" xfId="5" applyFont="1" applyFill="1" applyBorder="1" applyAlignment="1">
      <alignment horizontal="justify" vertical="center" wrapText="1"/>
    </xf>
    <xf numFmtId="0" fontId="9" fillId="2" borderId="4" xfId="1" applyFont="1" applyFill="1" applyBorder="1" applyAlignment="1">
      <alignment horizontal="justify" vertical="center" wrapText="1"/>
    </xf>
    <xf numFmtId="1" fontId="8" fillId="2" borderId="4" xfId="1" applyNumberFormat="1" applyFont="1" applyFill="1" applyBorder="1" applyAlignment="1">
      <alignment horizontal="center" vertical="center" wrapText="1"/>
    </xf>
    <xf numFmtId="9" fontId="8"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8" fillId="2" borderId="4" xfId="0"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9" fillId="2" borderId="4" xfId="0" applyFont="1" applyFill="1" applyBorder="1" applyAlignment="1" applyProtection="1">
      <alignment horizontal="justify" vertical="center" wrapText="1"/>
      <protection hidden="1"/>
    </xf>
    <xf numFmtId="0" fontId="9" fillId="2" borderId="4" xfId="0" applyFont="1" applyFill="1" applyBorder="1" applyAlignment="1">
      <alignment horizontal="center" vertical="center" wrapText="1"/>
    </xf>
    <xf numFmtId="9" fontId="8" fillId="2" borderId="4" xfId="4" applyFont="1" applyFill="1" applyBorder="1" applyAlignment="1" applyProtection="1">
      <alignment horizontal="center" vertical="center" wrapText="1"/>
      <protection hidden="1"/>
    </xf>
    <xf numFmtId="1" fontId="8" fillId="2" borderId="6" xfId="2" applyNumberFormat="1" applyFont="1" applyFill="1" applyBorder="1" applyAlignment="1" applyProtection="1">
      <alignment horizontal="center" vertical="center" wrapText="1"/>
      <protection hidden="1"/>
    </xf>
    <xf numFmtId="0" fontId="6" fillId="2" borderId="0" xfId="0" applyFont="1" applyFill="1"/>
    <xf numFmtId="0" fontId="6" fillId="2" borderId="0" xfId="0" applyFont="1" applyFill="1" applyAlignment="1">
      <alignment horizontal="center" vertical="center"/>
    </xf>
    <xf numFmtId="0" fontId="6" fillId="2" borderId="4" xfId="0" applyFont="1" applyFill="1" applyBorder="1" applyAlignment="1">
      <alignment horizontal="center" vertical="center"/>
    </xf>
    <xf numFmtId="164" fontId="6" fillId="2" borderId="0" xfId="8" applyFont="1" applyFill="1"/>
    <xf numFmtId="9" fontId="6" fillId="2" borderId="0" xfId="4" applyFont="1" applyFill="1"/>
    <xf numFmtId="0" fontId="12" fillId="2" borderId="4" xfId="2" applyFont="1" applyFill="1" applyBorder="1" applyAlignment="1">
      <alignment horizontal="center" vertical="center" wrapText="1"/>
    </xf>
    <xf numFmtId="0" fontId="16" fillId="2" borderId="4" xfId="0" applyFont="1" applyFill="1" applyBorder="1" applyAlignment="1">
      <alignment horizontal="center" vertical="center"/>
    </xf>
    <xf numFmtId="0" fontId="15" fillId="2" borderId="4" xfId="0" applyFont="1" applyFill="1" applyBorder="1" applyAlignment="1" applyProtection="1">
      <alignment horizontal="center" vertical="center"/>
      <protection locked="0"/>
    </xf>
    <xf numFmtId="0" fontId="15" fillId="2" borderId="4" xfId="0" applyFont="1" applyFill="1" applyBorder="1" applyAlignment="1">
      <alignment horizontal="center" vertical="center"/>
    </xf>
    <xf numFmtId="0" fontId="15"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justify" vertical="center" wrapText="1"/>
      <protection locked="0"/>
    </xf>
    <xf numFmtId="0" fontId="16" fillId="2" borderId="4" xfId="0" applyFont="1" applyFill="1" applyBorder="1" applyAlignment="1">
      <alignment horizontal="center" vertical="center" wrapText="1"/>
    </xf>
    <xf numFmtId="166" fontId="15" fillId="2" borderId="4" xfId="0" applyNumberFormat="1" applyFont="1" applyFill="1" applyBorder="1" applyAlignment="1" applyProtection="1">
      <alignment horizontal="center" vertical="center" wrapText="1"/>
      <protection locked="0"/>
    </xf>
    <xf numFmtId="9" fontId="15" fillId="2" borderId="4" xfId="0" applyNumberFormat="1" applyFont="1" applyFill="1" applyBorder="1" applyAlignment="1">
      <alignment horizontal="center" vertical="center"/>
    </xf>
    <xf numFmtId="0" fontId="15" fillId="2" borderId="4" xfId="0" applyFont="1" applyFill="1" applyBorder="1" applyAlignment="1">
      <alignment horizontal="left" vertical="center" wrapText="1"/>
    </xf>
    <xf numFmtId="0" fontId="15" fillId="2" borderId="4" xfId="0" applyFont="1" applyFill="1" applyBorder="1" applyAlignment="1">
      <alignment horizontal="center" vertical="center" wrapText="1"/>
    </xf>
    <xf numFmtId="0" fontId="20" fillId="2" borderId="4" xfId="0" applyFont="1" applyFill="1" applyBorder="1" applyAlignment="1">
      <alignment horizontal="center" vertical="center"/>
    </xf>
    <xf numFmtId="0" fontId="19" fillId="2" borderId="4"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justify" vertical="center" wrapText="1"/>
      <protection locked="0"/>
    </xf>
    <xf numFmtId="14" fontId="19"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11" fillId="2" borderId="7" xfId="0" applyFont="1" applyFill="1" applyBorder="1" applyAlignment="1">
      <alignment horizontal="center" vertical="center"/>
    </xf>
    <xf numFmtId="0" fontId="14" fillId="2" borderId="7" xfId="0" applyFont="1" applyFill="1" applyBorder="1" applyAlignment="1">
      <alignment horizontal="center" vertical="center"/>
    </xf>
    <xf numFmtId="166" fontId="25"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8" fillId="2" borderId="6" xfId="0" applyNumberFormat="1" applyFont="1" applyFill="1" applyBorder="1" applyAlignment="1" applyProtection="1">
      <alignment horizontal="center" vertical="center"/>
      <protection locked="0"/>
    </xf>
    <xf numFmtId="0" fontId="8" fillId="2" borderId="6" xfId="0" applyFont="1" applyFill="1" applyBorder="1" applyAlignment="1">
      <alignment vertical="center" wrapText="1"/>
    </xf>
    <xf numFmtId="0" fontId="8"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6" fillId="0" borderId="12" xfId="0" applyFont="1" applyBorder="1" applyAlignment="1">
      <alignment horizontal="center" vertical="center" wrapText="1"/>
    </xf>
    <xf numFmtId="0" fontId="15" fillId="2" borderId="4" xfId="0" applyFont="1" applyFill="1" applyBorder="1" applyAlignment="1">
      <alignment horizontal="justify" vertical="center" wrapText="1"/>
    </xf>
    <xf numFmtId="0" fontId="20" fillId="0" borderId="4" xfId="0" applyFont="1" applyBorder="1" applyAlignment="1">
      <alignment horizontal="center" vertical="center"/>
    </xf>
    <xf numFmtId="0" fontId="21" fillId="0" borderId="12" xfId="0" applyFont="1" applyBorder="1" applyAlignment="1">
      <alignment horizontal="center" vertical="center" wrapText="1"/>
    </xf>
    <xf numFmtId="0" fontId="21" fillId="2" borderId="12" xfId="0" applyFont="1" applyFill="1" applyBorder="1" applyAlignment="1">
      <alignment horizontal="center" vertical="center" wrapText="1"/>
    </xf>
    <xf numFmtId="1" fontId="16" fillId="2" borderId="4" xfId="0" applyNumberFormat="1" applyFont="1" applyFill="1" applyBorder="1" applyAlignment="1">
      <alignment horizontal="center" vertical="center" wrapText="1"/>
    </xf>
    <xf numFmtId="166" fontId="15" fillId="2" borderId="4" xfId="0" applyNumberFormat="1" applyFont="1" applyFill="1" applyBorder="1" applyAlignment="1">
      <alignment horizontal="center" vertical="center" wrapText="1"/>
    </xf>
    <xf numFmtId="168" fontId="15" fillId="2" borderId="4" xfId="10" applyNumberFormat="1" applyFont="1" applyFill="1" applyBorder="1" applyAlignment="1">
      <alignment horizontal="center" vertical="center" wrapText="1"/>
    </xf>
    <xf numFmtId="0" fontId="28" fillId="2" borderId="4" xfId="0" applyFont="1" applyFill="1" applyBorder="1" applyAlignment="1">
      <alignment horizontal="center" vertical="center" wrapText="1"/>
    </xf>
    <xf numFmtId="9" fontId="28" fillId="2" borderId="4" xfId="4" applyFont="1" applyFill="1" applyBorder="1" applyAlignment="1">
      <alignment horizontal="center" vertical="center" wrapText="1"/>
    </xf>
    <xf numFmtId="0" fontId="15" fillId="2" borderId="4" xfId="0" applyFont="1" applyFill="1" applyBorder="1" applyAlignment="1">
      <alignment vertical="center" wrapText="1"/>
    </xf>
    <xf numFmtId="0" fontId="29" fillId="2" borderId="4" xfId="0" applyFont="1" applyFill="1" applyBorder="1" applyAlignment="1">
      <alignment horizontal="justify" vertical="center" wrapText="1"/>
    </xf>
    <xf numFmtId="0" fontId="19" fillId="2" borderId="4" xfId="0" applyFont="1" applyFill="1" applyBorder="1" applyAlignment="1" applyProtection="1">
      <alignment horizontal="center" vertical="center"/>
      <protection locked="0"/>
    </xf>
    <xf numFmtId="0" fontId="29" fillId="2" borderId="4" xfId="0" applyFont="1" applyFill="1" applyBorder="1" applyAlignment="1">
      <alignment horizontal="center" vertical="center" wrapText="1"/>
    </xf>
    <xf numFmtId="0" fontId="19" fillId="2" borderId="4" xfId="0" applyFont="1" applyFill="1" applyBorder="1" applyAlignment="1">
      <alignment horizontal="center" vertical="center"/>
    </xf>
    <xf numFmtId="0" fontId="19" fillId="2" borderId="4" xfId="0" applyFont="1" applyFill="1" applyBorder="1" applyAlignment="1">
      <alignment horizontal="center" vertical="center" wrapText="1"/>
    </xf>
    <xf numFmtId="1" fontId="15" fillId="2" borderId="4"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6" fillId="2" borderId="4"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justify" vertical="center" wrapText="1"/>
      <protection locked="0"/>
    </xf>
    <xf numFmtId="0" fontId="6" fillId="2" borderId="4" xfId="2" applyFont="1" applyFill="1" applyBorder="1" applyAlignment="1" applyProtection="1">
      <alignment horizontal="center" vertical="center" wrapText="1"/>
      <protection locked="0"/>
    </xf>
    <xf numFmtId="9" fontId="6" fillId="2" borderId="4" xfId="2" applyNumberFormat="1" applyFont="1" applyFill="1" applyBorder="1" applyAlignment="1" applyProtection="1">
      <alignment horizontal="center" vertical="center" wrapText="1"/>
      <protection locked="0"/>
    </xf>
    <xf numFmtId="166" fontId="6" fillId="2" borderId="4" xfId="0" applyNumberFormat="1" applyFont="1" applyFill="1" applyBorder="1" applyAlignment="1" applyProtection="1">
      <alignment horizontal="center" vertical="center" wrapText="1"/>
      <protection locked="0"/>
    </xf>
    <xf numFmtId="9" fontId="6" fillId="2" borderId="4" xfId="0" applyNumberFormat="1" applyFont="1" applyFill="1" applyBorder="1" applyAlignment="1">
      <alignment horizontal="center" vertical="center"/>
    </xf>
    <xf numFmtId="0" fontId="6" fillId="2" borderId="4" xfId="0" applyFont="1" applyFill="1" applyBorder="1" applyAlignment="1" applyProtection="1">
      <alignment vertical="center"/>
      <protection locked="0"/>
    </xf>
    <xf numFmtId="166" fontId="6" fillId="2" borderId="4" xfId="0" applyNumberFormat="1" applyFont="1" applyFill="1" applyBorder="1" applyAlignment="1" applyProtection="1">
      <alignment horizontal="center" vertical="center"/>
      <protection locked="0"/>
    </xf>
    <xf numFmtId="0" fontId="6" fillId="2" borderId="4" xfId="0" applyFont="1" applyFill="1" applyBorder="1" applyAlignment="1">
      <alignment horizontal="center" vertical="center" wrapText="1"/>
    </xf>
    <xf numFmtId="0" fontId="6" fillId="2" borderId="4" xfId="0" applyFont="1" applyFill="1" applyBorder="1"/>
    <xf numFmtId="0" fontId="6" fillId="2" borderId="4" xfId="0" applyFont="1" applyFill="1" applyBorder="1" applyAlignment="1">
      <alignment horizontal="left" vertical="center" wrapText="1"/>
    </xf>
    <xf numFmtId="9" fontId="6" fillId="2" borderId="4" xfId="4" applyFont="1" applyFill="1" applyBorder="1" applyAlignment="1">
      <alignment horizontal="center" vertical="center"/>
    </xf>
    <xf numFmtId="0" fontId="7" fillId="2" borderId="4" xfId="0" applyFont="1" applyFill="1" applyBorder="1" applyAlignment="1">
      <alignment horizontal="justify" vertical="center" wrapText="1"/>
    </xf>
    <xf numFmtId="0" fontId="6" fillId="2" borderId="4" xfId="2" applyFont="1" applyFill="1" applyBorder="1" applyAlignment="1">
      <alignment horizontal="center" vertical="center"/>
    </xf>
    <xf numFmtId="0" fontId="6" fillId="2" borderId="4" xfId="0" applyFont="1" applyFill="1" applyBorder="1" applyAlignment="1">
      <alignment vertical="top" wrapText="1"/>
    </xf>
    <xf numFmtId="0" fontId="6" fillId="2" borderId="4" xfId="0" applyFont="1" applyFill="1" applyBorder="1" applyAlignment="1">
      <alignment wrapText="1"/>
    </xf>
    <xf numFmtId="0" fontId="6" fillId="2" borderId="4" xfId="1" applyFont="1" applyFill="1" applyBorder="1" applyAlignment="1">
      <alignment horizontal="center" vertical="center" wrapText="1"/>
    </xf>
    <xf numFmtId="1" fontId="6" fillId="2" borderId="4" xfId="0" applyNumberFormat="1" applyFont="1" applyFill="1" applyBorder="1" applyAlignment="1">
      <alignment horizontal="center" vertical="center"/>
    </xf>
    <xf numFmtId="0" fontId="19" fillId="2" borderId="4" xfId="0" applyFont="1" applyFill="1" applyBorder="1" applyAlignment="1">
      <alignment horizontal="justify" vertical="center" wrapText="1"/>
    </xf>
    <xf numFmtId="14" fontId="6" fillId="2" borderId="4" xfId="0" applyNumberFormat="1" applyFont="1" applyFill="1" applyBorder="1" applyAlignment="1" applyProtection="1">
      <alignment horizontal="center" vertical="center" wrapText="1"/>
      <protection locked="0"/>
    </xf>
    <xf numFmtId="0" fontId="6" fillId="2" borderId="0" xfId="0" applyFont="1" applyFill="1" applyAlignment="1">
      <alignment vertical="center"/>
    </xf>
    <xf numFmtId="0" fontId="7" fillId="2" borderId="4" xfId="0" applyFont="1" applyFill="1" applyBorder="1" applyAlignment="1">
      <alignment horizontal="center" vertical="center" wrapText="1"/>
    </xf>
    <xf numFmtId="0" fontId="7" fillId="2" borderId="4" xfId="1" applyFont="1" applyFill="1" applyBorder="1" applyAlignment="1">
      <alignment horizontal="center" vertical="center" wrapText="1"/>
    </xf>
    <xf numFmtId="9" fontId="6" fillId="2" borderId="4" xfId="1" applyNumberFormat="1" applyFont="1" applyFill="1" applyBorder="1" applyAlignment="1">
      <alignment horizontal="center" vertical="center" wrapText="1"/>
    </xf>
    <xf numFmtId="166" fontId="6" fillId="2" borderId="4" xfId="1" applyNumberFormat="1" applyFont="1" applyFill="1" applyBorder="1" applyAlignment="1" applyProtection="1">
      <alignment horizontal="center" vertical="center" wrapText="1"/>
      <protection locked="0"/>
    </xf>
    <xf numFmtId="0" fontId="6" fillId="0" borderId="0" xfId="0" applyFont="1" applyFill="1" applyAlignment="1" applyProtection="1">
      <alignment vertical="center"/>
      <protection hidden="1"/>
    </xf>
    <xf numFmtId="0" fontId="37" fillId="2" borderId="15" xfId="0" applyFont="1" applyFill="1" applyBorder="1" applyAlignment="1">
      <alignment horizontal="center" vertical="center" wrapText="1"/>
    </xf>
    <xf numFmtId="0" fontId="37" fillId="2" borderId="15" xfId="0" applyFont="1" applyFill="1" applyBorder="1" applyAlignment="1">
      <alignment vertical="center" wrapText="1"/>
    </xf>
    <xf numFmtId="0" fontId="37" fillId="2" borderId="0" xfId="0" applyFont="1" applyFill="1" applyBorder="1" applyAlignment="1">
      <alignment horizontal="center" vertical="center" wrapText="1"/>
    </xf>
    <xf numFmtId="0" fontId="37" fillId="2" borderId="0" xfId="0" applyFont="1" applyFill="1" applyBorder="1" applyAlignment="1">
      <alignment vertical="center" wrapText="1"/>
    </xf>
    <xf numFmtId="0" fontId="6" fillId="7" borderId="0" xfId="0" applyFont="1" applyFill="1" applyAlignment="1" applyProtection="1">
      <alignment horizontal="center" vertical="center"/>
      <protection hidden="1"/>
    </xf>
    <xf numFmtId="0" fontId="9" fillId="9" borderId="13"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center" vertical="center" wrapText="1"/>
      <protection hidden="1"/>
    </xf>
    <xf numFmtId="0" fontId="7" fillId="2" borderId="0" xfId="0" applyFont="1" applyFill="1" applyAlignment="1">
      <alignment horizontal="right" vertical="center"/>
    </xf>
    <xf numFmtId="0" fontId="6" fillId="2" borderId="0" xfId="0" applyFont="1" applyFill="1" applyBorder="1" applyAlignment="1">
      <alignment horizontal="center" vertical="center"/>
    </xf>
    <xf numFmtId="0" fontId="6" fillId="2" borderId="0" xfId="0"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6" fillId="12" borderId="0" xfId="0" applyFont="1" applyFill="1" applyAlignment="1" applyProtection="1">
      <alignment horizontal="center" vertical="center"/>
      <protection hidden="1"/>
    </xf>
    <xf numFmtId="0" fontId="6" fillId="6" borderId="4" xfId="3" applyFont="1" applyFill="1" applyBorder="1" applyAlignment="1" applyProtection="1">
      <alignment horizontal="center" vertical="center" wrapText="1"/>
      <protection hidden="1"/>
    </xf>
    <xf numFmtId="0" fontId="8" fillId="6" borderId="4" xfId="3" applyFont="1" applyFill="1" applyBorder="1" applyAlignment="1" applyProtection="1">
      <alignment horizontal="center" vertical="center" wrapText="1"/>
      <protection hidden="1"/>
    </xf>
    <xf numFmtId="0" fontId="8" fillId="6" borderId="1" xfId="3"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justify" vertical="center" wrapText="1"/>
      <protection hidden="1"/>
    </xf>
    <xf numFmtId="0" fontId="6" fillId="14" borderId="0" xfId="0" applyFont="1" applyFill="1" applyBorder="1" applyAlignment="1">
      <alignment vertical="center"/>
    </xf>
    <xf numFmtId="0" fontId="6" fillId="14" borderId="0" xfId="0" applyFont="1" applyFill="1" applyBorder="1" applyAlignment="1" applyProtection="1">
      <alignment vertical="center"/>
      <protection hidden="1"/>
    </xf>
    <xf numFmtId="0" fontId="6" fillId="14" borderId="0" xfId="3" applyFont="1" applyFill="1" applyBorder="1" applyAlignment="1" applyProtection="1">
      <alignment vertical="center"/>
      <protection hidden="1"/>
    </xf>
    <xf numFmtId="0" fontId="31" fillId="14" borderId="0" xfId="3" applyFont="1" applyFill="1" applyBorder="1" applyAlignment="1">
      <alignment vertical="center"/>
    </xf>
    <xf numFmtId="0" fontId="6" fillId="14" borderId="0" xfId="3" applyFont="1" applyFill="1" applyBorder="1" applyAlignment="1">
      <alignment vertical="center"/>
    </xf>
    <xf numFmtId="0" fontId="10" fillId="14" borderId="0" xfId="3" applyFont="1" applyFill="1" applyBorder="1" applyAlignment="1" applyProtection="1">
      <alignment vertical="center"/>
      <protection hidden="1"/>
    </xf>
    <xf numFmtId="0" fontId="6" fillId="14" borderId="0" xfId="0" applyFont="1" applyFill="1" applyBorder="1" applyAlignment="1" applyProtection="1">
      <alignment horizontal="justify" vertical="center" wrapText="1"/>
      <protection hidden="1"/>
    </xf>
    <xf numFmtId="9" fontId="6" fillId="2" borderId="4" xfId="4" applyFont="1" applyFill="1" applyBorder="1" applyAlignment="1" applyProtection="1">
      <alignment horizontal="center" vertical="center" wrapText="1"/>
      <protection hidden="1"/>
    </xf>
    <xf numFmtId="9" fontId="6" fillId="2" borderId="4" xfId="0" applyNumberFormat="1" applyFont="1" applyFill="1" applyBorder="1" applyAlignment="1" applyProtection="1">
      <alignment horizontal="center" vertical="center" wrapText="1"/>
      <protection hidden="1"/>
    </xf>
    <xf numFmtId="0" fontId="6"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justify" vertical="center" wrapText="1"/>
      <protection hidden="1"/>
    </xf>
    <xf numFmtId="169" fontId="8" fillId="6" borderId="1" xfId="3" applyNumberFormat="1" applyFont="1" applyFill="1" applyBorder="1" applyAlignment="1" applyProtection="1">
      <alignment horizontal="center" vertical="center" wrapText="1"/>
      <protection hidden="1"/>
    </xf>
    <xf numFmtId="0" fontId="8" fillId="6" borderId="1" xfId="3" applyFont="1" applyFill="1" applyBorder="1" applyAlignment="1" applyProtection="1">
      <alignment horizontal="left" vertical="center" wrapText="1"/>
      <protection hidden="1"/>
    </xf>
    <xf numFmtId="166" fontId="8" fillId="6" borderId="1" xfId="1" applyNumberFormat="1" applyFont="1" applyFill="1" applyBorder="1" applyAlignment="1" applyProtection="1">
      <alignment horizontal="center" vertical="center" wrapText="1"/>
      <protection locked="0"/>
    </xf>
    <xf numFmtId="0" fontId="8" fillId="6" borderId="1" xfId="3" applyFont="1" applyFill="1" applyBorder="1" applyAlignment="1" applyProtection="1">
      <alignment horizontal="justify" vertical="center" wrapText="1"/>
      <protection locked="0"/>
    </xf>
    <xf numFmtId="9" fontId="8" fillId="6" borderId="1" xfId="3" applyNumberFormat="1" applyFont="1" applyFill="1" applyBorder="1" applyAlignment="1" applyProtection="1">
      <alignment horizontal="center" vertical="center" wrapText="1"/>
      <protection hidden="1"/>
    </xf>
    <xf numFmtId="14" fontId="8" fillId="6" borderId="1"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justify" vertical="center" wrapText="1"/>
      <protection hidden="1"/>
    </xf>
    <xf numFmtId="169" fontId="8" fillId="6" borderId="4" xfId="3" applyNumberFormat="1" applyFont="1" applyFill="1" applyBorder="1" applyAlignment="1" applyProtection="1">
      <alignment horizontal="center" vertical="center" wrapText="1"/>
      <protection hidden="1"/>
    </xf>
    <xf numFmtId="14" fontId="8" fillId="6" borderId="4" xfId="3"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wrapText="1"/>
      <protection hidden="1"/>
    </xf>
    <xf numFmtId="170" fontId="8" fillId="6" borderId="4" xfId="6" applyNumberFormat="1" applyFont="1" applyFill="1" applyBorder="1" applyAlignment="1" applyProtection="1">
      <alignment horizontal="justify" vertical="center" wrapText="1"/>
      <protection hidden="1"/>
    </xf>
    <xf numFmtId="0" fontId="9" fillId="6" borderId="1" xfId="3" applyFont="1" applyFill="1" applyBorder="1" applyAlignment="1" applyProtection="1">
      <alignment horizontal="justify" vertical="center" wrapText="1"/>
      <protection hidden="1"/>
    </xf>
    <xf numFmtId="14" fontId="8" fillId="6" borderId="4" xfId="3" applyNumberFormat="1" applyFont="1" applyFill="1" applyBorder="1" applyAlignment="1" applyProtection="1">
      <alignment horizontal="justify" vertical="center" wrapText="1"/>
      <protection hidden="1"/>
    </xf>
    <xf numFmtId="9" fontId="8" fillId="6" borderId="1" xfId="4" applyFont="1" applyFill="1" applyBorder="1" applyAlignment="1" applyProtection="1">
      <alignment horizontal="center" vertical="center" wrapText="1"/>
      <protection hidden="1"/>
    </xf>
    <xf numFmtId="0" fontId="8" fillId="6" borderId="4" xfId="7" applyFont="1" applyFill="1" applyBorder="1" applyAlignment="1" applyProtection="1">
      <alignment horizontal="center" vertical="center"/>
      <protection hidden="1"/>
    </xf>
    <xf numFmtId="0" fontId="8" fillId="6" borderId="4" xfId="3" applyFont="1" applyFill="1" applyBorder="1" applyAlignment="1" applyProtection="1">
      <alignment horizontal="left" vertical="center" wrapText="1"/>
      <protection hidden="1"/>
    </xf>
    <xf numFmtId="9" fontId="9" fillId="6" borderId="4" xfId="3" applyNumberFormat="1" applyFont="1" applyFill="1" applyBorder="1" applyAlignment="1" applyProtection="1">
      <alignment horizontal="center" vertical="center" wrapText="1"/>
      <protection hidden="1"/>
    </xf>
    <xf numFmtId="14" fontId="8" fillId="6" borderId="4" xfId="7" applyNumberFormat="1" applyFont="1" applyFill="1" applyBorder="1" applyAlignment="1" applyProtection="1">
      <alignment horizontal="center" vertical="center" wrapText="1"/>
      <protection hidden="1"/>
    </xf>
    <xf numFmtId="0" fontId="8" fillId="6" borderId="4" xfId="7" applyFont="1" applyFill="1" applyBorder="1" applyAlignment="1" applyProtection="1">
      <alignment horizontal="justify" vertical="center" wrapText="1"/>
      <protection hidden="1"/>
    </xf>
    <xf numFmtId="9" fontId="8" fillId="6" borderId="4" xfId="7" applyNumberFormat="1" applyFont="1" applyFill="1" applyBorder="1" applyAlignment="1" applyProtection="1">
      <alignment horizontal="center" vertical="center" wrapText="1"/>
      <protection hidden="1"/>
    </xf>
    <xf numFmtId="0" fontId="8" fillId="6" borderId="4" xfId="3" applyFont="1" applyFill="1" applyBorder="1" applyAlignment="1" applyProtection="1">
      <alignment vertical="center" wrapText="1"/>
      <protection hidden="1"/>
    </xf>
    <xf numFmtId="0" fontId="6" fillId="6" borderId="4" xfId="3" applyFont="1" applyFill="1" applyBorder="1" applyAlignment="1" applyProtection="1">
      <alignment horizontal="justify" vertical="center" wrapText="1"/>
      <protection hidden="1"/>
    </xf>
    <xf numFmtId="169" fontId="6" fillId="6" borderId="4"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left" vertical="center" wrapText="1"/>
      <protection hidden="1"/>
    </xf>
    <xf numFmtId="14" fontId="6" fillId="6" borderId="4" xfId="3" applyNumberFormat="1" applyFont="1" applyFill="1" applyBorder="1" applyAlignment="1" applyProtection="1">
      <alignment horizontal="center" vertical="center" wrapText="1"/>
      <protection hidden="1"/>
    </xf>
    <xf numFmtId="9" fontId="6" fillId="6" borderId="4" xfId="3" applyNumberFormat="1" applyFont="1" applyFill="1" applyBorder="1" applyAlignment="1" applyProtection="1">
      <alignment horizontal="center" vertical="center" wrapText="1"/>
      <protection hidden="1"/>
    </xf>
    <xf numFmtId="0" fontId="6" fillId="6" borderId="4" xfId="7" applyFont="1" applyFill="1" applyBorder="1" applyAlignment="1" applyProtection="1">
      <alignment horizontal="center" vertical="center"/>
      <protection hidden="1"/>
    </xf>
    <xf numFmtId="0" fontId="8" fillId="6" borderId="1" xfId="0" applyFont="1" applyFill="1" applyBorder="1" applyAlignment="1" applyProtection="1">
      <alignment horizontal="justify" vertical="center" wrapText="1"/>
      <protection hidden="1"/>
    </xf>
    <xf numFmtId="169" fontId="8" fillId="6" borderId="1" xfId="0" applyNumberFormat="1" applyFont="1" applyFill="1" applyBorder="1" applyAlignment="1" applyProtection="1">
      <alignment horizontal="center" vertical="center" wrapText="1"/>
      <protection hidden="1"/>
    </xf>
    <xf numFmtId="0" fontId="8" fillId="6" borderId="1" xfId="0" applyFont="1" applyFill="1" applyBorder="1" applyAlignment="1" applyProtection="1">
      <alignment horizontal="center" vertical="center" wrapText="1"/>
      <protection hidden="1"/>
    </xf>
    <xf numFmtId="14" fontId="8" fillId="6" borderId="1" xfId="0"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center" vertical="center" wrapText="1"/>
      <protection hidden="1"/>
    </xf>
    <xf numFmtId="14" fontId="6" fillId="6" borderId="4" xfId="0" applyNumberFormat="1" applyFont="1" applyFill="1" applyBorder="1" applyAlignment="1" applyProtection="1">
      <alignment horizontal="center" vertical="center" wrapText="1"/>
      <protection hidden="1"/>
    </xf>
    <xf numFmtId="14" fontId="6"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vertical="center" wrapText="1"/>
      <protection hidden="1"/>
    </xf>
    <xf numFmtId="9" fontId="6" fillId="6" borderId="4" xfId="3" applyNumberFormat="1" applyFont="1" applyFill="1" applyBorder="1" applyAlignment="1" applyProtection="1">
      <alignment horizontal="center" vertical="center"/>
      <protection hidden="1"/>
    </xf>
    <xf numFmtId="14" fontId="6" fillId="6" borderId="1" xfId="3" applyNumberFormat="1" applyFont="1" applyFill="1" applyBorder="1" applyAlignment="1" applyProtection="1">
      <alignment horizontal="center" vertical="center" wrapText="1"/>
      <protection hidden="1"/>
    </xf>
    <xf numFmtId="0" fontId="6" fillId="6" borderId="1" xfId="3" applyFont="1" applyFill="1" applyBorder="1" applyAlignment="1" applyProtection="1">
      <alignment horizontal="center" vertical="center" wrapText="1"/>
      <protection hidden="1"/>
    </xf>
    <xf numFmtId="9" fontId="8" fillId="6" borderId="1" xfId="3" applyNumberFormat="1" applyFont="1" applyFill="1" applyBorder="1" applyAlignment="1" applyProtection="1">
      <alignment horizontal="center" vertical="center"/>
      <protection hidden="1"/>
    </xf>
    <xf numFmtId="169" fontId="6" fillId="6" borderId="1" xfId="0" applyNumberFormat="1" applyFont="1" applyFill="1" applyBorder="1" applyAlignment="1" applyProtection="1">
      <alignment horizontal="center" vertical="center" wrapText="1"/>
      <protection hidden="1"/>
    </xf>
    <xf numFmtId="14" fontId="6" fillId="6" borderId="1" xfId="0" applyNumberFormat="1" applyFont="1" applyFill="1" applyBorder="1" applyAlignment="1" applyProtection="1">
      <alignment horizontal="center" vertical="center" wrapText="1"/>
      <protection hidden="1"/>
    </xf>
    <xf numFmtId="14" fontId="6" fillId="6" borderId="19" xfId="3" applyNumberFormat="1" applyFont="1" applyFill="1" applyBorder="1" applyAlignment="1" applyProtection="1">
      <alignment horizontal="center" vertical="center"/>
      <protection hidden="1"/>
    </xf>
    <xf numFmtId="0" fontId="6" fillId="6" borderId="4" xfId="3" applyFont="1" applyFill="1" applyBorder="1" applyAlignment="1" applyProtection="1">
      <alignment vertical="center" wrapText="1"/>
      <protection hidden="1"/>
    </xf>
    <xf numFmtId="0" fontId="15" fillId="6" borderId="4" xfId="3" applyFont="1" applyFill="1" applyBorder="1" applyAlignment="1" applyProtection="1">
      <alignment vertical="center" wrapText="1"/>
      <protection hidden="1"/>
    </xf>
    <xf numFmtId="0" fontId="7" fillId="6" borderId="4" xfId="3" applyFont="1" applyFill="1" applyBorder="1" applyAlignment="1" applyProtection="1">
      <alignment vertical="center" wrapText="1"/>
      <protection hidden="1"/>
    </xf>
    <xf numFmtId="0" fontId="6" fillId="6" borderId="1" xfId="3" applyFont="1" applyFill="1" applyBorder="1" applyAlignment="1" applyProtection="1">
      <alignment horizontal="justify" vertical="center" wrapText="1"/>
      <protection hidden="1"/>
    </xf>
    <xf numFmtId="0" fontId="7" fillId="6" borderId="4" xfId="3" applyFont="1" applyFill="1" applyBorder="1" applyAlignment="1" applyProtection="1">
      <alignment horizontal="left" vertical="center" wrapText="1"/>
      <protection hidden="1"/>
    </xf>
    <xf numFmtId="14" fontId="8" fillId="6" borderId="4" xfId="3" applyNumberFormat="1" applyFont="1" applyFill="1" applyBorder="1" applyAlignment="1" applyProtection="1">
      <alignment horizontal="center" vertical="center"/>
      <protection hidden="1"/>
    </xf>
    <xf numFmtId="0" fontId="6" fillId="6" borderId="0" xfId="3" applyFont="1" applyFill="1" applyBorder="1" applyAlignment="1" applyProtection="1">
      <alignment vertical="center"/>
      <protection hidden="1"/>
    </xf>
    <xf numFmtId="0" fontId="31" fillId="6" borderId="0" xfId="3" applyFont="1" applyFill="1" applyBorder="1" applyAlignment="1">
      <alignment vertical="center"/>
    </xf>
    <xf numFmtId="0" fontId="6" fillId="6" borderId="0" xfId="3" applyFont="1" applyFill="1" applyBorder="1" applyAlignment="1">
      <alignment vertical="center"/>
    </xf>
    <xf numFmtId="0" fontId="10" fillId="6" borderId="0" xfId="3" applyFont="1" applyFill="1" applyBorder="1" applyAlignment="1" applyProtection="1">
      <alignment vertical="center"/>
      <protection hidden="1"/>
    </xf>
    <xf numFmtId="0" fontId="7" fillId="2" borderId="0" xfId="0" applyFont="1" applyFill="1" applyAlignment="1">
      <alignment horizontal="center"/>
    </xf>
    <xf numFmtId="0" fontId="7" fillId="2" borderId="21"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4" xfId="2" applyFont="1" applyFill="1" applyBorder="1" applyAlignment="1" applyProtection="1">
      <alignment horizontal="justify" vertical="center" wrapText="1"/>
      <protection locked="0"/>
    </xf>
    <xf numFmtId="0" fontId="6" fillId="2" borderId="4" xfId="0" applyFont="1" applyFill="1" applyBorder="1" applyAlignment="1">
      <alignment horizontal="justify" vertical="top" wrapText="1"/>
    </xf>
    <xf numFmtId="0" fontId="6" fillId="2" borderId="4" xfId="2" applyFont="1" applyFill="1" applyBorder="1" applyAlignment="1">
      <alignment horizontal="center"/>
    </xf>
    <xf numFmtId="9" fontId="6" fillId="2" borderId="4" xfId="2" applyNumberFormat="1" applyFont="1" applyFill="1" applyBorder="1" applyAlignment="1" applyProtection="1">
      <alignment horizontal="center" vertical="center" wrapText="1"/>
      <protection hidden="1"/>
    </xf>
    <xf numFmtId="9" fontId="6" fillId="2" borderId="4" xfId="2" applyNumberFormat="1" applyFont="1" applyFill="1" applyBorder="1" applyAlignment="1">
      <alignment horizontal="center" vertical="center" wrapText="1"/>
    </xf>
    <xf numFmtId="14" fontId="6" fillId="2" borderId="4" xfId="0" applyNumberFormat="1" applyFont="1" applyFill="1" applyBorder="1" applyAlignment="1">
      <alignment horizontal="center" vertical="center" wrapText="1"/>
    </xf>
    <xf numFmtId="0" fontId="7" fillId="2" borderId="19" xfId="0" applyFont="1" applyFill="1" applyBorder="1" applyAlignment="1">
      <alignment horizontal="center" vertical="center"/>
    </xf>
    <xf numFmtId="0" fontId="6" fillId="2" borderId="11" xfId="0" applyFont="1" applyFill="1" applyBorder="1" applyAlignment="1">
      <alignment horizontal="left" vertical="center" wrapText="1"/>
    </xf>
    <xf numFmtId="0" fontId="16" fillId="2" borderId="4" xfId="0" applyFont="1" applyFill="1" applyBorder="1" applyAlignment="1" applyProtection="1">
      <alignment horizontal="center" vertical="center"/>
      <protection locked="0"/>
    </xf>
    <xf numFmtId="0" fontId="6" fillId="2" borderId="1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6" fillId="0" borderId="0"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justify" vertical="center" wrapText="1"/>
      <protection hidden="1"/>
    </xf>
    <xf numFmtId="0" fontId="6" fillId="12" borderId="4"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center" vertical="center" wrapText="1"/>
      <protection hidden="1"/>
    </xf>
    <xf numFmtId="0" fontId="6" fillId="2" borderId="4" xfId="0" applyFont="1" applyFill="1" applyBorder="1" applyAlignment="1">
      <alignment vertical="center" wrapText="1"/>
    </xf>
    <xf numFmtId="14" fontId="6" fillId="2" borderId="4" xfId="0" applyNumberFormat="1" applyFont="1" applyFill="1" applyBorder="1" applyAlignment="1">
      <alignment horizontal="center" vertical="center"/>
    </xf>
    <xf numFmtId="0" fontId="6" fillId="2" borderId="4" xfId="0" applyFont="1" applyFill="1" applyBorder="1" applyAlignment="1" applyProtection="1">
      <alignment horizontal="justify" vertical="center" wrapText="1"/>
      <protection hidden="1"/>
    </xf>
    <xf numFmtId="0" fontId="7" fillId="2" borderId="0" xfId="0" applyFont="1" applyFill="1"/>
    <xf numFmtId="166" fontId="7" fillId="5" borderId="4" xfId="0" applyNumberFormat="1" applyFont="1" applyFill="1" applyBorder="1" applyAlignment="1">
      <alignment horizontal="center" vertical="center"/>
    </xf>
    <xf numFmtId="0" fontId="7" fillId="2" borderId="22" xfId="0" applyFont="1" applyFill="1" applyBorder="1" applyAlignment="1">
      <alignment horizontal="center" vertical="center"/>
    </xf>
    <xf numFmtId="0" fontId="41" fillId="2" borderId="4" xfId="0" applyFont="1" applyFill="1" applyBorder="1" applyAlignment="1">
      <alignment horizontal="justify" vertical="center" wrapText="1"/>
    </xf>
    <xf numFmtId="0" fontId="41" fillId="2" borderId="4" xfId="0" applyFont="1" applyFill="1" applyBorder="1" applyAlignment="1">
      <alignment horizontal="center" vertical="center" wrapText="1"/>
    </xf>
    <xf numFmtId="0" fontId="6" fillId="2" borderId="4" xfId="2" applyNumberFormat="1" applyFont="1" applyFill="1" applyBorder="1" applyAlignment="1" applyProtection="1">
      <alignment horizontal="center" vertical="center" wrapText="1"/>
      <protection locked="0"/>
    </xf>
    <xf numFmtId="0" fontId="31" fillId="2" borderId="4" xfId="0" applyFont="1" applyFill="1" applyBorder="1" applyAlignment="1" applyProtection="1">
      <alignment horizontal="center" vertical="center" wrapText="1"/>
      <protection locked="0"/>
    </xf>
    <xf numFmtId="166" fontId="6" fillId="2" borderId="4" xfId="0" applyNumberFormat="1" applyFont="1" applyFill="1" applyBorder="1" applyAlignment="1">
      <alignment horizontal="center" vertical="center" wrapText="1"/>
    </xf>
    <xf numFmtId="0" fontId="31" fillId="2" borderId="4" xfId="0" applyFont="1" applyFill="1" applyBorder="1" applyAlignment="1">
      <alignment horizontal="center" vertical="center" wrapText="1"/>
    </xf>
    <xf numFmtId="3" fontId="6" fillId="2" borderId="4" xfId="0" applyNumberFormat="1" applyFont="1" applyFill="1" applyBorder="1" applyAlignment="1">
      <alignment horizontal="center" vertical="center"/>
    </xf>
    <xf numFmtId="9" fontId="15" fillId="2" borderId="4" xfId="0" applyNumberFormat="1" applyFont="1" applyFill="1" applyBorder="1" applyAlignment="1">
      <alignment horizontal="center" vertical="center" wrapText="1"/>
    </xf>
    <xf numFmtId="1" fontId="15" fillId="2" borderId="4" xfId="0" applyNumberFormat="1" applyFont="1" applyFill="1" applyBorder="1" applyAlignment="1">
      <alignment horizontal="center" vertical="center" wrapText="1"/>
    </xf>
    <xf numFmtId="0" fontId="15" fillId="2" borderId="4" xfId="0" applyNumberFormat="1" applyFont="1" applyFill="1" applyBorder="1" applyAlignment="1" applyProtection="1">
      <alignment horizontal="center" vertical="center"/>
      <protection locked="0"/>
    </xf>
    <xf numFmtId="9" fontId="15" fillId="2" borderId="4" xfId="0" applyNumberFormat="1" applyFont="1" applyFill="1" applyBorder="1" applyAlignment="1" applyProtection="1">
      <alignment horizontal="center" vertical="center"/>
      <protection locked="0"/>
    </xf>
    <xf numFmtId="1" fontId="6" fillId="2" borderId="4" xfId="4" applyNumberFormat="1" applyFont="1" applyFill="1" applyBorder="1" applyAlignment="1">
      <alignment horizontal="center" vertical="center" wrapText="1"/>
    </xf>
    <xf numFmtId="49" fontId="6" fillId="2" borderId="4" xfId="10" applyNumberFormat="1" applyFont="1" applyFill="1" applyBorder="1" applyAlignment="1">
      <alignment horizontal="center" vertical="center" wrapText="1"/>
    </xf>
    <xf numFmtId="1" fontId="6" fillId="2" borderId="4" xfId="0" applyNumberFormat="1" applyFont="1" applyFill="1" applyBorder="1" applyAlignment="1">
      <alignment horizontal="center" vertical="center" wrapText="1"/>
    </xf>
    <xf numFmtId="0" fontId="6" fillId="2" borderId="4" xfId="0" applyNumberFormat="1" applyFont="1" applyFill="1" applyBorder="1" applyAlignment="1">
      <alignment horizontal="center" vertical="center" wrapText="1"/>
    </xf>
    <xf numFmtId="0" fontId="6" fillId="2" borderId="4" xfId="3" applyFont="1" applyFill="1" applyBorder="1" applyAlignment="1" applyProtection="1">
      <alignment horizontal="center" vertical="center"/>
      <protection hidden="1"/>
    </xf>
    <xf numFmtId="0" fontId="6" fillId="2" borderId="0" xfId="3" applyFont="1" applyFill="1" applyBorder="1" applyAlignment="1" applyProtection="1">
      <alignment horizontal="center" vertical="center"/>
      <protection hidden="1"/>
    </xf>
    <xf numFmtId="0" fontId="6" fillId="2" borderId="0" xfId="3" applyFont="1" applyFill="1" applyBorder="1" applyAlignment="1" applyProtection="1">
      <alignment horizontal="center" vertical="center" wrapText="1"/>
      <protection hidden="1"/>
    </xf>
    <xf numFmtId="0" fontId="6" fillId="2" borderId="0" xfId="3" applyFont="1" applyFill="1" applyBorder="1" applyAlignment="1">
      <alignment horizontal="justify" vertical="center" wrapText="1"/>
    </xf>
    <xf numFmtId="169" fontId="6" fillId="2" borderId="0" xfId="3" applyNumberFormat="1" applyFont="1" applyFill="1" applyBorder="1" applyAlignment="1" applyProtection="1">
      <alignment horizontal="center" vertical="center" wrapText="1"/>
      <protection hidden="1"/>
    </xf>
    <xf numFmtId="0" fontId="6" fillId="2" borderId="0" xfId="3" applyFont="1" applyFill="1" applyBorder="1" applyAlignment="1" applyProtection="1">
      <alignment horizontal="justify" vertical="center" wrapText="1"/>
      <protection hidden="1"/>
    </xf>
    <xf numFmtId="14" fontId="6" fillId="2" borderId="0" xfId="3" applyNumberFormat="1" applyFont="1" applyFill="1" applyBorder="1" applyAlignment="1" applyProtection="1">
      <alignment horizontal="center" vertical="center" wrapText="1"/>
      <protection hidden="1"/>
    </xf>
    <xf numFmtId="0" fontId="43" fillId="0" borderId="1" xfId="0" applyFont="1" applyFill="1" applyBorder="1" applyAlignment="1" applyProtection="1">
      <alignment horizontal="justify" vertical="center" wrapText="1"/>
      <protection hidden="1"/>
    </xf>
    <xf numFmtId="9" fontId="6" fillId="12" borderId="1"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center" vertical="center" wrapText="1"/>
      <protection hidden="1"/>
    </xf>
    <xf numFmtId="0" fontId="6" fillId="6" borderId="4" xfId="3" applyFont="1" applyFill="1" applyBorder="1" applyAlignment="1">
      <alignment horizontal="justify" vertical="center" wrapText="1"/>
    </xf>
    <xf numFmtId="14" fontId="6" fillId="6" borderId="4" xfId="1"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hidden="1"/>
    </xf>
    <xf numFmtId="9" fontId="15" fillId="0" borderId="4" xfId="4" applyFont="1" applyFill="1" applyBorder="1" applyAlignment="1" applyProtection="1">
      <alignment horizontal="center" vertical="center" wrapText="1"/>
      <protection hidden="1"/>
    </xf>
    <xf numFmtId="9" fontId="8" fillId="6" borderId="4" xfId="4" applyFont="1" applyFill="1" applyBorder="1" applyAlignment="1" applyProtection="1">
      <alignment horizontal="center" vertical="center" wrapText="1"/>
      <protection hidden="1"/>
    </xf>
    <xf numFmtId="0" fontId="12" fillId="0" borderId="4" xfId="3" applyFont="1" applyFill="1" applyBorder="1" applyAlignment="1" applyProtection="1">
      <alignment horizontal="justify" vertical="center" wrapText="1"/>
      <protection hidden="1"/>
    </xf>
    <xf numFmtId="9" fontId="12" fillId="0" borderId="4" xfId="4" applyFont="1" applyFill="1" applyBorder="1" applyAlignment="1" applyProtection="1">
      <alignment horizontal="center" vertical="center" wrapText="1"/>
      <protection hidden="1"/>
    </xf>
    <xf numFmtId="0" fontId="15" fillId="0" borderId="1" xfId="3" applyFont="1" applyFill="1" applyBorder="1" applyAlignment="1" applyProtection="1">
      <alignment horizontal="justify" vertical="center" wrapText="1"/>
      <protection hidden="1"/>
    </xf>
    <xf numFmtId="9" fontId="15" fillId="0" borderId="1" xfId="4" applyFont="1" applyFill="1" applyBorder="1" applyAlignment="1" applyProtection="1">
      <alignment horizontal="center" vertical="center" wrapText="1"/>
      <protection hidden="1"/>
    </xf>
    <xf numFmtId="0" fontId="8" fillId="6" borderId="4" xfId="0" applyFont="1" applyFill="1" applyBorder="1" applyAlignment="1" applyProtection="1">
      <alignment horizontal="justify" vertical="center" wrapText="1"/>
      <protection hidden="1"/>
    </xf>
    <xf numFmtId="169" fontId="8" fillId="6" borderId="4" xfId="0" applyNumberFormat="1" applyFont="1" applyFill="1" applyBorder="1" applyAlignment="1" applyProtection="1">
      <alignment horizontal="center" vertical="center" wrapText="1"/>
      <protection hidden="1"/>
    </xf>
    <xf numFmtId="0" fontId="8" fillId="6" borderId="4" xfId="0" applyFont="1" applyFill="1" applyBorder="1" applyAlignment="1" applyProtection="1">
      <alignment horizontal="center" vertical="center" wrapText="1"/>
      <protection hidden="1"/>
    </xf>
    <xf numFmtId="14" fontId="8" fillId="6" borderId="4" xfId="0" applyNumberFormat="1" applyFont="1" applyFill="1" applyBorder="1" applyAlignment="1" applyProtection="1">
      <alignment horizontal="center" vertical="center" wrapText="1"/>
      <protection hidden="1"/>
    </xf>
    <xf numFmtId="9" fontId="12" fillId="0" borderId="1" xfId="3" applyNumberFormat="1" applyFont="1" applyFill="1" applyBorder="1" applyAlignment="1" applyProtection="1">
      <alignment horizontal="center" vertical="center"/>
      <protection hidden="1"/>
    </xf>
    <xf numFmtId="9" fontId="12" fillId="0" borderId="4" xfId="3" applyNumberFormat="1" applyFont="1" applyFill="1" applyBorder="1" applyAlignment="1" applyProtection="1">
      <alignment horizontal="center" vertical="center"/>
      <protection hidden="1"/>
    </xf>
    <xf numFmtId="14" fontId="15" fillId="6" borderId="4" xfId="3" applyNumberFormat="1" applyFont="1" applyFill="1" applyBorder="1" applyAlignment="1" applyProtection="1">
      <alignment horizontal="center" vertical="center" wrapText="1"/>
      <protection hidden="1"/>
    </xf>
    <xf numFmtId="0" fontId="15" fillId="6" borderId="4" xfId="3" applyFont="1" applyFill="1" applyBorder="1" applyAlignment="1" applyProtection="1">
      <alignment horizontal="center" vertical="center" wrapText="1"/>
      <protection hidden="1"/>
    </xf>
    <xf numFmtId="0" fontId="16" fillId="6" borderId="4" xfId="3" applyFont="1" applyFill="1" applyBorder="1" applyAlignment="1" applyProtection="1">
      <alignment vertical="center" wrapText="1"/>
      <protection hidden="1"/>
    </xf>
    <xf numFmtId="9" fontId="15" fillId="6" borderId="4" xfId="3" applyNumberFormat="1" applyFont="1" applyFill="1" applyBorder="1" applyAlignment="1" applyProtection="1">
      <alignment horizontal="center" vertical="center"/>
      <protection hidden="1"/>
    </xf>
    <xf numFmtId="0" fontId="15" fillId="6" borderId="4" xfId="7" applyFont="1" applyFill="1" applyBorder="1" applyAlignment="1" applyProtection="1">
      <alignment horizontal="center" vertical="center"/>
      <protection hidden="1"/>
    </xf>
    <xf numFmtId="14" fontId="12"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wrapText="1"/>
      <protection hidden="1"/>
    </xf>
    <xf numFmtId="0" fontId="12" fillId="6" borderId="4" xfId="3" applyFont="1" applyFill="1" applyBorder="1" applyAlignment="1" applyProtection="1">
      <alignment vertical="center" wrapText="1"/>
      <protection hidden="1"/>
    </xf>
    <xf numFmtId="9" fontId="12" fillId="6" borderId="4" xfId="3" applyNumberFormat="1" applyFont="1" applyFill="1" applyBorder="1" applyAlignment="1" applyProtection="1">
      <alignment horizontal="center" vertical="center"/>
      <protection hidden="1"/>
    </xf>
    <xf numFmtId="0" fontId="12" fillId="6" borderId="4" xfId="7" applyFont="1" applyFill="1" applyBorder="1" applyAlignment="1" applyProtection="1">
      <alignment horizontal="center" vertical="center"/>
      <protection hidden="1"/>
    </xf>
    <xf numFmtId="0" fontId="15" fillId="6" borderId="4" xfId="0" applyFont="1" applyFill="1" applyBorder="1" applyAlignment="1" applyProtection="1">
      <alignment horizontal="center" vertical="center" wrapText="1"/>
      <protection hidden="1"/>
    </xf>
    <xf numFmtId="9" fontId="15" fillId="6" borderId="1" xfId="0" applyNumberFormat="1" applyFont="1" applyFill="1" applyBorder="1" applyAlignment="1" applyProtection="1">
      <alignment horizontal="center" vertical="center" wrapText="1"/>
      <protection hidden="1"/>
    </xf>
    <xf numFmtId="0" fontId="15" fillId="6" borderId="4"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justify" vertical="center" wrapText="1"/>
      <protection hidden="1"/>
    </xf>
    <xf numFmtId="14" fontId="6" fillId="6" borderId="4" xfId="0" applyNumberFormat="1" applyFont="1" applyFill="1" applyBorder="1" applyAlignment="1" applyProtection="1">
      <alignment horizontal="justify" vertical="center" wrapText="1"/>
      <protection hidden="1"/>
    </xf>
    <xf numFmtId="0" fontId="15" fillId="15" borderId="4"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justify" vertical="center" wrapText="1"/>
      <protection hidden="1"/>
    </xf>
    <xf numFmtId="0" fontId="6" fillId="6" borderId="1" xfId="0" applyFont="1" applyFill="1" applyBorder="1" applyAlignment="1" applyProtection="1">
      <alignment vertical="center" wrapText="1"/>
      <protection hidden="1"/>
    </xf>
    <xf numFmtId="9" fontId="6" fillId="6" borderId="1" xfId="0" applyNumberFormat="1" applyFont="1" applyFill="1" applyBorder="1" applyAlignment="1" applyProtection="1">
      <alignment horizontal="center" vertical="center" wrapText="1"/>
      <protection hidden="1"/>
    </xf>
    <xf numFmtId="0" fontId="15" fillId="6" borderId="4" xfId="0" applyFont="1" applyFill="1" applyBorder="1" applyAlignment="1" applyProtection="1">
      <alignment horizontal="left" vertical="center" wrapText="1"/>
      <protection hidden="1"/>
    </xf>
    <xf numFmtId="0" fontId="12" fillId="6" borderId="4" xfId="3" applyNumberFormat="1" applyFont="1" applyFill="1" applyBorder="1" applyAlignment="1" applyProtection="1">
      <alignment horizontal="center" vertical="center" wrapText="1"/>
      <protection hidden="1"/>
    </xf>
    <xf numFmtId="0" fontId="15" fillId="15" borderId="4" xfId="0" applyFont="1" applyFill="1" applyBorder="1" applyAlignment="1" applyProtection="1">
      <alignment horizontal="center" vertical="center"/>
      <protection hidden="1"/>
    </xf>
    <xf numFmtId="0" fontId="15" fillId="0" borderId="4" xfId="0" applyFont="1" applyFill="1" applyBorder="1" applyAlignment="1" applyProtection="1">
      <alignment horizontal="center" vertical="center"/>
      <protection hidden="1"/>
    </xf>
    <xf numFmtId="0" fontId="6" fillId="6" borderId="1" xfId="1" applyFont="1" applyFill="1" applyBorder="1" applyAlignment="1" applyProtection="1">
      <alignment horizontal="center" vertical="center" wrapText="1"/>
      <protection hidden="1"/>
    </xf>
    <xf numFmtId="0" fontId="15" fillId="6" borderId="4" xfId="3" applyNumberFormat="1" applyFont="1" applyFill="1" applyBorder="1" applyAlignment="1" applyProtection="1">
      <alignment horizontal="center" vertical="center"/>
      <protection hidden="1"/>
    </xf>
    <xf numFmtId="17" fontId="12" fillId="6" borderId="4" xfId="0" applyNumberFormat="1" applyFont="1" applyFill="1" applyBorder="1" applyAlignment="1" applyProtection="1">
      <alignment vertical="center" wrapText="1"/>
      <protection hidden="1"/>
    </xf>
    <xf numFmtId="0" fontId="12" fillId="15" borderId="4" xfId="0" applyNumberFormat="1"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30" fillId="6" borderId="1" xfId="0" applyFont="1" applyFill="1" applyBorder="1" applyAlignment="1" applyProtection="1">
      <alignment horizontal="justify" vertical="center" wrapText="1"/>
      <protection hidden="1"/>
    </xf>
    <xf numFmtId="0" fontId="15" fillId="6" borderId="1" xfId="0" applyFont="1" applyFill="1" applyBorder="1" applyAlignment="1" applyProtection="1">
      <alignment horizontal="left" vertical="center" wrapText="1"/>
      <protection hidden="1"/>
    </xf>
    <xf numFmtId="0" fontId="30" fillId="6" borderId="4" xfId="0" applyFont="1" applyFill="1" applyBorder="1" applyAlignment="1" applyProtection="1">
      <alignment horizontal="justify" vertical="center" wrapText="1"/>
      <protection hidden="1"/>
    </xf>
    <xf numFmtId="0" fontId="6" fillId="6" borderId="4" xfId="0" applyFont="1" applyFill="1" applyBorder="1" applyAlignment="1" applyProtection="1">
      <alignment horizontal="left" vertical="center" wrapText="1"/>
      <protection hidden="1"/>
    </xf>
    <xf numFmtId="0" fontId="15" fillId="6" borderId="1" xfId="0" applyFont="1" applyFill="1" applyBorder="1" applyAlignment="1" applyProtection="1">
      <alignment horizontal="center" vertical="center" wrapText="1"/>
      <protection hidden="1"/>
    </xf>
    <xf numFmtId="0" fontId="15" fillId="6" borderId="1" xfId="0" applyFont="1" applyFill="1" applyBorder="1" applyAlignment="1" applyProtection="1">
      <alignment horizontal="justify" vertical="center" wrapText="1"/>
      <protection hidden="1"/>
    </xf>
    <xf numFmtId="171" fontId="6" fillId="6" borderId="4" xfId="0" applyNumberFormat="1" applyFont="1" applyFill="1" applyBorder="1" applyAlignment="1" applyProtection="1">
      <alignment horizontal="center" vertical="center" wrapText="1"/>
      <protection hidden="1"/>
    </xf>
    <xf numFmtId="0" fontId="11" fillId="6" borderId="4" xfId="0" applyFont="1" applyFill="1" applyBorder="1" applyAlignment="1" applyProtection="1">
      <alignment horizontal="justify" vertical="center" wrapText="1"/>
      <protection hidden="1"/>
    </xf>
    <xf numFmtId="0" fontId="15" fillId="6" borderId="4" xfId="0" applyFont="1" applyFill="1" applyBorder="1" applyAlignment="1">
      <alignment vertical="center" wrapText="1"/>
    </xf>
    <xf numFmtId="6" fontId="6" fillId="6" borderId="4" xfId="3" applyNumberFormat="1" applyFont="1" applyFill="1" applyBorder="1" applyAlignment="1" applyProtection="1">
      <alignment horizontal="justify" vertical="center" wrapText="1"/>
      <protection hidden="1"/>
    </xf>
    <xf numFmtId="0" fontId="15" fillId="6" borderId="4" xfId="0" applyFont="1" applyFill="1" applyBorder="1" applyAlignment="1" applyProtection="1">
      <alignment horizontal="justify" vertical="top" wrapText="1"/>
      <protection hidden="1"/>
    </xf>
    <xf numFmtId="9" fontId="12" fillId="6" borderId="4" xfId="3" applyNumberFormat="1" applyFont="1" applyFill="1" applyBorder="1" applyAlignment="1" applyProtection="1">
      <alignment horizontal="center" vertical="center" wrapText="1"/>
      <protection hidden="1"/>
    </xf>
    <xf numFmtId="0" fontId="6" fillId="6" borderId="4" xfId="3" applyFont="1" applyFill="1" applyBorder="1" applyAlignment="1">
      <alignment horizontal="left" vertical="center" wrapText="1"/>
    </xf>
    <xf numFmtId="0" fontId="6" fillId="6" borderId="1" xfId="12" applyFont="1" applyFill="1" applyBorder="1" applyAlignment="1" applyProtection="1">
      <alignment horizontal="justify" vertical="center" wrapText="1"/>
      <protection hidden="1"/>
    </xf>
    <xf numFmtId="169" fontId="6" fillId="6" borderId="4" xfId="12" applyNumberFormat="1" applyFont="1" applyFill="1" applyBorder="1" applyAlignment="1" applyProtection="1">
      <alignment horizontal="center" vertical="center" wrapText="1"/>
      <protection hidden="1"/>
    </xf>
    <xf numFmtId="0" fontId="6" fillId="6" borderId="1" xfId="12" applyFont="1" applyFill="1" applyBorder="1" applyAlignment="1" applyProtection="1">
      <alignment horizontal="center" vertical="center" wrapText="1"/>
      <protection hidden="1"/>
    </xf>
    <xf numFmtId="0" fontId="6" fillId="6" borderId="4" xfId="12" applyFont="1" applyFill="1" applyBorder="1" applyAlignment="1" applyProtection="1">
      <alignment horizontal="justify" vertical="center" wrapText="1"/>
      <protection hidden="1"/>
    </xf>
    <xf numFmtId="14" fontId="6" fillId="6" borderId="1" xfId="12" applyNumberFormat="1" applyFont="1" applyFill="1" applyBorder="1" applyAlignment="1" applyProtection="1">
      <alignment horizontal="center" vertical="center" wrapText="1"/>
      <protection hidden="1"/>
    </xf>
    <xf numFmtId="14" fontId="6" fillId="6" borderId="4" xfId="12"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justify" vertical="center" wrapText="1"/>
      <protection hidden="1"/>
    </xf>
    <xf numFmtId="0" fontId="16" fillId="6" borderId="4" xfId="1" applyFont="1" applyFill="1" applyBorder="1" applyAlignment="1" applyProtection="1">
      <alignment horizontal="justify" vertical="center" wrapText="1"/>
      <protection hidden="1"/>
    </xf>
    <xf numFmtId="0" fontId="12" fillId="0" borderId="4" xfId="7" applyFont="1" applyFill="1" applyBorder="1" applyAlignment="1" applyProtection="1">
      <alignment horizontal="center" vertical="center"/>
      <protection hidden="1"/>
    </xf>
    <xf numFmtId="0" fontId="15" fillId="0" borderId="4" xfId="0" applyFont="1" applyFill="1" applyBorder="1" applyAlignment="1" applyProtection="1">
      <alignment vertical="center"/>
      <protection hidden="1"/>
    </xf>
    <xf numFmtId="0" fontId="15" fillId="0" borderId="4" xfId="0" applyFont="1" applyFill="1" applyBorder="1" applyAlignment="1" applyProtection="1">
      <alignment horizontal="justify" vertical="center" wrapText="1"/>
      <protection hidden="1"/>
    </xf>
    <xf numFmtId="0" fontId="15" fillId="0" borderId="4" xfId="0" applyFont="1" applyFill="1" applyBorder="1" applyAlignment="1" applyProtection="1">
      <alignment horizontal="center" vertical="center" wrapText="1"/>
      <protection hidden="1"/>
    </xf>
    <xf numFmtId="9" fontId="15" fillId="0" borderId="4" xfId="0" applyNumberFormat="1" applyFont="1" applyFill="1" applyBorder="1" applyAlignment="1" applyProtection="1">
      <alignment horizontal="center" vertical="center"/>
      <protection hidden="1"/>
    </xf>
    <xf numFmtId="169" fontId="6" fillId="6" borderId="1" xfId="12" applyNumberFormat="1" applyFont="1" applyFill="1" applyBorder="1" applyAlignment="1" applyProtection="1">
      <alignment horizontal="center" vertical="center" wrapText="1"/>
      <protection hidden="1"/>
    </xf>
    <xf numFmtId="0" fontId="6" fillId="6" borderId="4" xfId="12" applyFont="1" applyFill="1" applyBorder="1" applyAlignment="1" applyProtection="1">
      <alignment horizontal="center" vertical="center" wrapText="1"/>
      <protection hidden="1"/>
    </xf>
    <xf numFmtId="0" fontId="6" fillId="6" borderId="1" xfId="12" applyFont="1" applyFill="1" applyBorder="1" applyAlignment="1" applyProtection="1">
      <alignment horizontal="left" vertical="center" wrapText="1"/>
      <protection hidden="1"/>
    </xf>
    <xf numFmtId="9" fontId="15" fillId="6" borderId="4" xfId="0" applyNumberFormat="1" applyFont="1" applyFill="1" applyBorder="1" applyAlignment="1" applyProtection="1">
      <alignment horizontal="center" vertical="center" wrapText="1"/>
      <protection hidden="1"/>
    </xf>
    <xf numFmtId="9" fontId="15" fillId="0" borderId="4" xfId="0" applyNumberFormat="1" applyFont="1" applyFill="1" applyBorder="1" applyAlignment="1" applyProtection="1">
      <alignment horizontal="center" vertical="center" wrapText="1"/>
      <protection hidden="1"/>
    </xf>
    <xf numFmtId="0" fontId="15" fillId="6" borderId="4" xfId="0" applyFont="1" applyFill="1" applyBorder="1" applyAlignment="1">
      <alignment horizontal="center" vertical="center" wrapText="1"/>
    </xf>
    <xf numFmtId="0" fontId="16" fillId="6" borderId="4" xfId="0" applyFont="1" applyFill="1" applyBorder="1" applyAlignment="1">
      <alignment vertical="center" wrapText="1"/>
    </xf>
    <xf numFmtId="9" fontId="15" fillId="6" borderId="4" xfId="0" applyNumberFormat="1" applyFont="1" applyFill="1" applyBorder="1" applyAlignment="1">
      <alignment horizontal="center" vertical="center"/>
    </xf>
    <xf numFmtId="0" fontId="15" fillId="0" borderId="4" xfId="0" applyFont="1" applyFill="1" applyBorder="1" applyAlignment="1">
      <alignment vertical="center"/>
    </xf>
    <xf numFmtId="9" fontId="15" fillId="0" borderId="4" xfId="0" applyNumberFormat="1" applyFont="1" applyFill="1" applyBorder="1" applyAlignment="1">
      <alignment horizontal="center" vertical="center"/>
    </xf>
    <xf numFmtId="0" fontId="6" fillId="6" borderId="4" xfId="1" applyFont="1" applyFill="1" applyBorder="1" applyAlignment="1" applyProtection="1">
      <alignment horizontal="justify" vertical="center" wrapText="1"/>
      <protection hidden="1"/>
    </xf>
    <xf numFmtId="169" fontId="6" fillId="6" borderId="1" xfId="1" applyNumberFormat="1" applyFont="1" applyFill="1" applyBorder="1" applyAlignment="1" applyProtection="1">
      <alignment horizontal="center" vertical="center" wrapText="1"/>
      <protection hidden="1"/>
    </xf>
    <xf numFmtId="0" fontId="6" fillId="6" borderId="1" xfId="1" applyFont="1" applyFill="1" applyBorder="1" applyAlignment="1" applyProtection="1">
      <alignment horizontal="justify" vertical="center" wrapText="1"/>
      <protection hidden="1"/>
    </xf>
    <xf numFmtId="14" fontId="6" fillId="6" borderId="1" xfId="1" applyNumberFormat="1" applyFont="1" applyFill="1" applyBorder="1" applyAlignment="1" applyProtection="1">
      <alignment horizontal="center" vertical="center" wrapText="1"/>
      <protection hidden="1"/>
    </xf>
    <xf numFmtId="14" fontId="6" fillId="6" borderId="4" xfId="1" applyNumberFormat="1" applyFont="1" applyFill="1" applyBorder="1" applyAlignment="1" applyProtection="1">
      <alignment horizontal="center" vertical="center" wrapText="1"/>
      <protection hidden="1"/>
    </xf>
    <xf numFmtId="9" fontId="15" fillId="6" borderId="4" xfId="0" applyNumberFormat="1" applyFont="1" applyFill="1" applyBorder="1" applyAlignment="1" applyProtection="1">
      <alignment horizontal="center" vertical="center"/>
      <protection hidden="1"/>
    </xf>
    <xf numFmtId="0" fontId="15" fillId="6" borderId="4" xfId="0" applyFont="1" applyFill="1" applyBorder="1" applyAlignment="1" applyProtection="1">
      <alignment vertical="center" wrapText="1"/>
      <protection hidden="1"/>
    </xf>
    <xf numFmtId="9" fontId="15" fillId="6" borderId="4" xfId="9" applyFont="1" applyFill="1" applyBorder="1" applyAlignment="1" applyProtection="1">
      <alignment vertical="center" wrapText="1"/>
      <protection hidden="1"/>
    </xf>
    <xf numFmtId="0" fontId="15" fillId="6" borderId="4" xfId="1" applyFont="1" applyFill="1" applyBorder="1" applyAlignment="1" applyProtection="1">
      <alignment horizontal="center" vertical="center" wrapText="1"/>
      <protection hidden="1"/>
    </xf>
    <xf numFmtId="0" fontId="6" fillId="6" borderId="1" xfId="0" applyFont="1" applyFill="1" applyBorder="1" applyAlignment="1" applyProtection="1">
      <alignment horizontal="left" vertical="center" wrapText="1"/>
      <protection hidden="1"/>
    </xf>
    <xf numFmtId="9" fontId="15" fillId="6" borderId="4" xfId="1"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left" vertical="center" wrapText="1"/>
      <protection hidden="1"/>
    </xf>
    <xf numFmtId="0" fontId="15" fillId="6" borderId="4" xfId="0" applyFont="1" applyFill="1" applyBorder="1" applyAlignment="1" applyProtection="1">
      <alignment horizontal="center" vertical="center"/>
      <protection hidden="1"/>
    </xf>
    <xf numFmtId="0" fontId="15" fillId="0" borderId="4" xfId="1" applyFont="1" applyFill="1" applyBorder="1" applyAlignment="1" applyProtection="1">
      <alignment horizontal="justify" vertical="center" wrapText="1"/>
      <protection hidden="1"/>
    </xf>
    <xf numFmtId="0" fontId="53" fillId="2" borderId="0" xfId="0" applyFont="1" applyFill="1"/>
    <xf numFmtId="0" fontId="54" fillId="2" borderId="20" xfId="0" applyFont="1" applyFill="1" applyBorder="1" applyAlignment="1">
      <alignment horizontal="center" vertical="center"/>
    </xf>
    <xf numFmtId="0" fontId="53" fillId="2" borderId="4" xfId="0" applyFont="1" applyFill="1" applyBorder="1" applyAlignment="1">
      <alignment horizontal="center" vertical="center"/>
    </xf>
    <xf numFmtId="0" fontId="6" fillId="2" borderId="4" xfId="0" applyNumberFormat="1" applyFont="1" applyFill="1" applyBorder="1" applyAlignment="1">
      <alignment horizontal="center" vertical="center"/>
    </xf>
    <xf numFmtId="9" fontId="6" fillId="2" borderId="4" xfId="0" applyNumberFormat="1"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6" fillId="2" borderId="4" xfId="9" applyNumberFormat="1" applyFont="1" applyFill="1" applyBorder="1" applyAlignment="1">
      <alignment horizontal="center" vertical="center"/>
    </xf>
    <xf numFmtId="0" fontId="53" fillId="13" borderId="4" xfId="0" applyFont="1" applyFill="1" applyBorder="1" applyAlignment="1">
      <alignment horizontal="center" vertical="center"/>
    </xf>
    <xf numFmtId="0" fontId="6" fillId="13" borderId="4" xfId="0" applyFont="1" applyFill="1" applyBorder="1" applyAlignment="1">
      <alignment horizontal="center" vertical="center"/>
    </xf>
    <xf numFmtId="0" fontId="16" fillId="13" borderId="4" xfId="0" applyFont="1" applyFill="1" applyBorder="1" applyAlignment="1">
      <alignment horizontal="center" vertical="center"/>
    </xf>
    <xf numFmtId="0" fontId="15" fillId="13" borderId="4" xfId="0" applyFont="1" applyFill="1" applyBorder="1" applyAlignment="1" applyProtection="1">
      <alignment horizontal="center" vertical="center"/>
      <protection locked="0"/>
    </xf>
    <xf numFmtId="0" fontId="6" fillId="13" borderId="4" xfId="0" applyFont="1" applyFill="1" applyBorder="1" applyAlignment="1">
      <alignment horizontal="center" vertical="center" wrapText="1"/>
    </xf>
    <xf numFmtId="0" fontId="15" fillId="13" borderId="4" xfId="0" applyFont="1" applyFill="1" applyBorder="1" applyAlignment="1" applyProtection="1">
      <alignment horizontal="center" vertical="center" wrapText="1"/>
      <protection locked="0"/>
    </xf>
    <xf numFmtId="0" fontId="15" fillId="13" borderId="4" xfId="0" applyFont="1" applyFill="1" applyBorder="1" applyAlignment="1" applyProtection="1">
      <alignment horizontal="justify" vertical="center" wrapText="1"/>
      <protection locked="0"/>
    </xf>
    <xf numFmtId="166" fontId="15" fillId="13" borderId="4" xfId="0" applyNumberFormat="1" applyFont="1" applyFill="1" applyBorder="1" applyAlignment="1">
      <alignment horizontal="center" vertical="center" wrapText="1"/>
    </xf>
    <xf numFmtId="9" fontId="6" fillId="13" borderId="4" xfId="0" applyNumberFormat="1" applyFont="1" applyFill="1" applyBorder="1" applyAlignment="1">
      <alignment horizontal="center" vertical="center"/>
    </xf>
    <xf numFmtId="14" fontId="6" fillId="13" borderId="4" xfId="0" applyNumberFormat="1" applyFont="1" applyFill="1" applyBorder="1" applyAlignment="1">
      <alignment horizontal="center" vertical="center" wrapText="1"/>
    </xf>
    <xf numFmtId="0" fontId="55" fillId="2" borderId="4"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56" fillId="2" borderId="4" xfId="0" applyFont="1" applyFill="1" applyBorder="1" applyAlignment="1">
      <alignment horizontal="center" vertical="center" wrapText="1"/>
    </xf>
    <xf numFmtId="0" fontId="7" fillId="2" borderId="2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6" fillId="0" borderId="4" xfId="3" applyFont="1" applyFill="1" applyBorder="1" applyAlignment="1" applyProtection="1">
      <alignment horizontal="center" vertical="center"/>
      <protection hidden="1"/>
    </xf>
    <xf numFmtId="0" fontId="6" fillId="0" borderId="4" xfId="3" applyFont="1" applyFill="1" applyBorder="1" applyAlignment="1" applyProtection="1">
      <alignment horizontal="center" vertical="center" wrapText="1"/>
      <protection hidden="1"/>
    </xf>
    <xf numFmtId="0" fontId="6" fillId="0" borderId="4" xfId="3" applyFont="1" applyFill="1" applyBorder="1" applyAlignment="1">
      <alignment horizontal="justify" vertical="center" wrapText="1"/>
    </xf>
    <xf numFmtId="166" fontId="6" fillId="0" borderId="4" xfId="1" applyNumberFormat="1" applyFont="1" applyFill="1" applyBorder="1" applyAlignment="1" applyProtection="1">
      <alignment horizontal="center" vertical="center" wrapText="1"/>
      <protection locked="0"/>
    </xf>
    <xf numFmtId="0" fontId="6" fillId="0" borderId="4" xfId="3" applyFont="1" applyFill="1" applyBorder="1" applyAlignment="1">
      <alignment horizontal="center" vertical="center" wrapText="1"/>
    </xf>
    <xf numFmtId="0" fontId="6" fillId="0" borderId="4" xfId="3" applyFont="1" applyFill="1" applyBorder="1" applyAlignment="1">
      <alignment horizontal="left" vertical="center" wrapText="1"/>
    </xf>
    <xf numFmtId="14" fontId="6" fillId="0" borderId="4" xfId="1" applyNumberFormat="1" applyFont="1" applyFill="1" applyBorder="1" applyAlignment="1" applyProtection="1">
      <alignment horizontal="center" vertical="center" wrapText="1"/>
      <protection locked="0"/>
    </xf>
    <xf numFmtId="0" fontId="15" fillId="0" borderId="4" xfId="3" applyFont="1" applyFill="1" applyBorder="1" applyAlignment="1" applyProtection="1">
      <alignment horizontal="center" vertical="center" wrapText="1"/>
      <protection hidden="1"/>
    </xf>
    <xf numFmtId="0" fontId="12" fillId="0" borderId="4" xfId="3" applyFont="1" applyFill="1" applyBorder="1" applyAlignment="1" applyProtection="1">
      <alignment horizontal="center" vertical="center" wrapText="1"/>
      <protection hidden="1"/>
    </xf>
    <xf numFmtId="0" fontId="15" fillId="0" borderId="4" xfId="3" applyFont="1" applyFill="1" applyBorder="1" applyAlignment="1" applyProtection="1">
      <alignment horizontal="justify" vertical="center" wrapText="1"/>
      <protection hidden="1"/>
    </xf>
    <xf numFmtId="9" fontId="15" fillId="0" borderId="4" xfId="3" applyNumberFormat="1" applyFont="1" applyFill="1" applyBorder="1" applyAlignment="1" applyProtection="1">
      <alignment horizontal="center" vertical="center" wrapText="1"/>
      <protection hidden="1"/>
    </xf>
    <xf numFmtId="0" fontId="8" fillId="0" borderId="4" xfId="3" applyFont="1" applyFill="1" applyBorder="1" applyAlignment="1" applyProtection="1">
      <alignment horizontal="center" vertical="center"/>
      <protection hidden="1"/>
    </xf>
    <xf numFmtId="0" fontId="8" fillId="0" borderId="4" xfId="3" applyFont="1" applyFill="1" applyBorder="1" applyAlignment="1" applyProtection="1">
      <alignment horizontal="center" vertical="center" wrapText="1"/>
      <protection hidden="1"/>
    </xf>
    <xf numFmtId="0" fontId="8" fillId="0" borderId="4" xfId="3" applyFont="1" applyFill="1" applyBorder="1" applyAlignment="1" applyProtection="1">
      <alignment horizontal="justify" vertical="center" wrapText="1"/>
      <protection hidden="1"/>
    </xf>
    <xf numFmtId="169" fontId="8" fillId="0" borderId="4" xfId="3" applyNumberFormat="1" applyFont="1" applyFill="1" applyBorder="1" applyAlignment="1" applyProtection="1">
      <alignment horizontal="center" vertical="center" wrapText="1"/>
      <protection hidden="1"/>
    </xf>
    <xf numFmtId="14" fontId="8" fillId="0" borderId="4" xfId="3" applyNumberFormat="1" applyFont="1" applyFill="1" applyBorder="1" applyAlignment="1" applyProtection="1">
      <alignment horizontal="center" vertical="center" wrapText="1"/>
      <protection hidden="1"/>
    </xf>
    <xf numFmtId="14" fontId="12" fillId="0" borderId="4" xfId="3" applyNumberFormat="1" applyFont="1" applyFill="1" applyBorder="1" applyAlignment="1" applyProtection="1">
      <alignment horizontal="center" vertical="center" wrapText="1"/>
      <protection hidden="1"/>
    </xf>
    <xf numFmtId="9" fontId="12" fillId="0" borderId="4" xfId="3" applyNumberFormat="1" applyFont="1" applyFill="1" applyBorder="1" applyAlignment="1" applyProtection="1">
      <alignment horizontal="center" vertical="center" wrapText="1"/>
      <protection hidden="1"/>
    </xf>
    <xf numFmtId="0" fontId="6" fillId="0" borderId="1" xfId="3" applyFont="1" applyFill="1" applyBorder="1" applyAlignment="1" applyProtection="1">
      <alignment horizontal="center" vertical="center"/>
      <protection hidden="1"/>
    </xf>
    <xf numFmtId="0" fontId="8" fillId="0" borderId="1" xfId="3" applyFont="1" applyFill="1" applyBorder="1" applyAlignment="1" applyProtection="1">
      <alignment horizontal="center" vertical="center"/>
      <protection hidden="1"/>
    </xf>
    <xf numFmtId="0" fontId="8" fillId="0" borderId="1" xfId="3" applyFont="1" applyFill="1" applyBorder="1" applyAlignment="1" applyProtection="1">
      <alignment horizontal="center" vertical="center" wrapText="1"/>
      <protection hidden="1"/>
    </xf>
    <xf numFmtId="0" fontId="8" fillId="0" borderId="1" xfId="3" applyFont="1" applyFill="1" applyBorder="1" applyAlignment="1" applyProtection="1">
      <alignment horizontal="justify" vertical="center" wrapText="1"/>
      <protection hidden="1"/>
    </xf>
    <xf numFmtId="169" fontId="8" fillId="0" borderId="1" xfId="3" applyNumberFormat="1" applyFont="1" applyFill="1" applyBorder="1" applyAlignment="1" applyProtection="1">
      <alignment horizontal="center" vertical="center" wrapText="1"/>
      <protection hidden="1"/>
    </xf>
    <xf numFmtId="14" fontId="8" fillId="0" borderId="1" xfId="3" applyNumberFormat="1" applyFont="1" applyFill="1" applyBorder="1" applyAlignment="1" applyProtection="1">
      <alignment horizontal="center" vertical="center" wrapText="1"/>
      <protection hidden="1"/>
    </xf>
    <xf numFmtId="14" fontId="6" fillId="0" borderId="1" xfId="1" applyNumberFormat="1" applyFont="1" applyFill="1" applyBorder="1" applyAlignment="1" applyProtection="1">
      <alignment horizontal="center" vertical="center" wrapText="1"/>
      <protection locked="0"/>
    </xf>
    <xf numFmtId="14" fontId="12" fillId="0" borderId="1" xfId="3" applyNumberFormat="1" applyFont="1" applyFill="1" applyBorder="1" applyAlignment="1" applyProtection="1">
      <alignment horizontal="center" vertical="center" wrapText="1"/>
      <protection hidden="1"/>
    </xf>
    <xf numFmtId="0" fontId="12" fillId="0" borderId="1" xfId="3" applyFont="1" applyFill="1" applyBorder="1" applyAlignment="1" applyProtection="1">
      <alignment horizontal="center" vertical="center" wrapText="1"/>
      <protection hidden="1"/>
    </xf>
    <xf numFmtId="169" fontId="6" fillId="6" borderId="1" xfId="3" applyNumberFormat="1" applyFont="1" applyFill="1" applyBorder="1" applyAlignment="1" applyProtection="1">
      <alignment horizontal="center" vertical="center" wrapText="1"/>
      <protection hidden="1"/>
    </xf>
    <xf numFmtId="14" fontId="6" fillId="6" borderId="1" xfId="1" applyNumberFormat="1"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hidden="1"/>
    </xf>
    <xf numFmtId="0" fontId="6" fillId="0" borderId="4" xfId="3" applyFont="1" applyFill="1" applyBorder="1" applyAlignment="1" applyProtection="1">
      <alignment horizontal="justify" vertical="center" wrapText="1"/>
      <protection hidden="1"/>
    </xf>
    <xf numFmtId="169" fontId="6" fillId="0" borderId="4" xfId="3" applyNumberFormat="1" applyFont="1" applyFill="1" applyBorder="1" applyAlignment="1" applyProtection="1">
      <alignment horizontal="center" vertical="center" wrapText="1"/>
      <protection hidden="1"/>
    </xf>
    <xf numFmtId="14" fontId="6" fillId="0" borderId="4" xfId="3" applyNumberFormat="1" applyFont="1" applyFill="1" applyBorder="1" applyAlignment="1" applyProtection="1">
      <alignment horizontal="center" vertical="center" wrapText="1"/>
      <protection hidden="1"/>
    </xf>
    <xf numFmtId="0" fontId="6" fillId="0" borderId="4" xfId="3" applyFont="1" applyFill="1" applyBorder="1" applyAlignment="1" applyProtection="1">
      <alignment horizontal="left" vertical="center" wrapText="1"/>
      <protection hidden="1"/>
    </xf>
    <xf numFmtId="14" fontId="6" fillId="6" borderId="1" xfId="7" applyNumberFormat="1" applyFont="1" applyFill="1" applyBorder="1" applyAlignment="1" applyProtection="1">
      <alignment horizontal="center" vertical="center" wrapText="1"/>
      <protection hidden="1"/>
    </xf>
    <xf numFmtId="14" fontId="8" fillId="6" borderId="1" xfId="7" applyNumberFormat="1" applyFont="1" applyFill="1" applyBorder="1" applyAlignment="1" applyProtection="1">
      <alignment horizontal="center" vertical="center" wrapText="1"/>
      <protection hidden="1"/>
    </xf>
    <xf numFmtId="14" fontId="8" fillId="6" borderId="19" xfId="3" applyNumberFormat="1" applyFont="1" applyFill="1" applyBorder="1" applyAlignment="1" applyProtection="1">
      <alignment horizontal="center" vertical="center" wrapText="1"/>
      <protection hidden="1"/>
    </xf>
    <xf numFmtId="14" fontId="6" fillId="6" borderId="19" xfId="1" applyNumberFormat="1" applyFont="1" applyFill="1" applyBorder="1" applyAlignment="1" applyProtection="1">
      <alignment horizontal="center" vertical="center" wrapText="1"/>
      <protection locked="0"/>
    </xf>
    <xf numFmtId="0" fontId="8" fillId="6" borderId="1" xfId="3" applyFont="1" applyFill="1" applyBorder="1" applyAlignment="1" applyProtection="1">
      <alignment vertical="center" wrapText="1"/>
      <protection hidden="1"/>
    </xf>
    <xf numFmtId="0" fontId="13" fillId="6" borderId="1" xfId="3" applyFont="1" applyFill="1" applyBorder="1" applyAlignment="1" applyProtection="1">
      <alignment vertical="center" wrapText="1"/>
      <protection hidden="1"/>
    </xf>
    <xf numFmtId="0" fontId="8" fillId="0" borderId="1" xfId="0" applyFont="1" applyFill="1" applyBorder="1" applyAlignment="1" applyProtection="1">
      <alignment horizontal="justify" vertical="center" wrapText="1"/>
      <protection hidden="1"/>
    </xf>
    <xf numFmtId="169" fontId="8" fillId="0" borderId="1" xfId="0" applyNumberFormat="1"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hidden="1"/>
    </xf>
    <xf numFmtId="14" fontId="8" fillId="0" borderId="1" xfId="0" applyNumberFormat="1" applyFont="1" applyFill="1" applyBorder="1" applyAlignment="1" applyProtection="1">
      <alignment horizontal="center" vertical="center" wrapText="1"/>
      <protection hidden="1"/>
    </xf>
    <xf numFmtId="14" fontId="8" fillId="0" borderId="4" xfId="0" applyNumberFormat="1" applyFont="1" applyFill="1" applyBorder="1" applyAlignment="1" applyProtection="1">
      <alignment horizontal="center" vertical="center" wrapText="1"/>
      <protection hidden="1"/>
    </xf>
    <xf numFmtId="0" fontId="47" fillId="0" borderId="4" xfId="3" applyFont="1" applyFill="1" applyBorder="1" applyAlignment="1" applyProtection="1">
      <alignment horizontal="justify" vertical="center" wrapText="1"/>
      <protection hidden="1"/>
    </xf>
    <xf numFmtId="0" fontId="6" fillId="0" borderId="1" xfId="3" applyFont="1" applyFill="1" applyBorder="1" applyAlignment="1" applyProtection="1">
      <alignment horizontal="center" vertical="center" wrapText="1"/>
      <protection hidden="1"/>
    </xf>
    <xf numFmtId="0" fontId="8" fillId="0" borderId="4" xfId="0" applyFont="1" applyFill="1" applyBorder="1" applyAlignment="1" applyProtection="1">
      <alignment horizontal="justify" vertical="center" wrapText="1"/>
      <protection hidden="1"/>
    </xf>
    <xf numFmtId="169" fontId="8" fillId="0" borderId="4" xfId="0" applyNumberFormat="1" applyFont="1" applyFill="1" applyBorder="1" applyAlignment="1" applyProtection="1">
      <alignment horizontal="center" vertical="center" wrapText="1"/>
      <protection hidden="1"/>
    </xf>
    <xf numFmtId="0" fontId="6" fillId="0" borderId="4" xfId="1" applyFont="1" applyFill="1" applyBorder="1" applyAlignment="1" applyProtection="1">
      <alignment horizontal="center" vertical="center" wrapText="1"/>
      <protection hidden="1"/>
    </xf>
    <xf numFmtId="9" fontId="15" fillId="0" borderId="4" xfId="3" applyNumberFormat="1" applyFont="1" applyFill="1" applyBorder="1" applyAlignment="1" applyProtection="1">
      <alignment horizontal="center" vertical="center"/>
      <protection hidden="1"/>
    </xf>
    <xf numFmtId="0" fontId="6" fillId="0" borderId="4" xfId="0" applyFont="1" applyFill="1" applyBorder="1" applyAlignment="1" applyProtection="1">
      <alignment horizontal="center" vertical="center" wrapText="1"/>
      <protection hidden="1"/>
    </xf>
    <xf numFmtId="0" fontId="6" fillId="0" borderId="4" xfId="0" applyFont="1" applyFill="1" applyBorder="1" applyAlignment="1" applyProtection="1">
      <alignment horizontal="justify" vertical="center" wrapText="1"/>
      <protection hidden="1"/>
    </xf>
    <xf numFmtId="169" fontId="6" fillId="0" borderId="4" xfId="0" applyNumberFormat="1"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15" fillId="0" borderId="4" xfId="3" applyNumberFormat="1" applyFont="1" applyFill="1" applyBorder="1" applyAlignment="1" applyProtection="1">
      <alignment horizontal="center" vertical="center" wrapText="1"/>
      <protection hidden="1"/>
    </xf>
    <xf numFmtId="9" fontId="15" fillId="0" borderId="1" xfId="3"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0" fontId="15" fillId="0" borderId="1" xfId="3" applyFont="1" applyFill="1" applyBorder="1" applyAlignment="1" applyProtection="1">
      <alignment horizontal="center" vertical="center" wrapText="1"/>
      <protection hidden="1"/>
    </xf>
    <xf numFmtId="9" fontId="15" fillId="0" borderId="1" xfId="3" applyNumberFormat="1" applyFont="1" applyFill="1" applyBorder="1" applyAlignment="1" applyProtection="1">
      <alignment horizontal="center" vertical="center"/>
      <protection hidden="1"/>
    </xf>
    <xf numFmtId="0" fontId="6" fillId="0" borderId="4" xfId="0" applyFont="1" applyFill="1" applyBorder="1" applyAlignment="1" applyProtection="1">
      <alignment vertical="center" wrapText="1"/>
      <protection hidden="1"/>
    </xf>
    <xf numFmtId="169" fontId="6" fillId="0" borderId="1" xfId="0" applyNumberFormat="1" applyFont="1" applyFill="1" applyBorder="1" applyAlignment="1" applyProtection="1">
      <alignment horizontal="center" vertical="center" wrapText="1"/>
      <protection hidden="1"/>
    </xf>
    <xf numFmtId="0" fontId="6" fillId="0" borderId="1" xfId="1" applyFont="1" applyFill="1" applyBorder="1" applyAlignment="1" applyProtection="1">
      <alignment horizontal="center" vertical="center" wrapText="1"/>
      <protection hidden="1"/>
    </xf>
    <xf numFmtId="9" fontId="6" fillId="0" borderId="1" xfId="9" applyFont="1" applyFill="1" applyBorder="1" applyAlignment="1" applyProtection="1">
      <alignment horizontal="center" vertical="center" wrapText="1"/>
      <protection hidden="1"/>
    </xf>
    <xf numFmtId="0" fontId="12" fillId="0" borderId="4" xfId="0" applyFont="1" applyFill="1" applyBorder="1" applyAlignment="1" applyProtection="1">
      <alignment horizontal="justify" vertical="center" wrapText="1"/>
      <protection hidden="1"/>
    </xf>
    <xf numFmtId="17" fontId="12" fillId="0" borderId="4" xfId="0" applyNumberFormat="1" applyFont="1" applyFill="1" applyBorder="1" applyAlignment="1" applyProtection="1">
      <alignment horizontal="justify" vertical="center" wrapText="1"/>
      <protection hidden="1"/>
    </xf>
    <xf numFmtId="9" fontId="12" fillId="0" borderId="1" xfId="0" applyNumberFormat="1" applyFont="1" applyFill="1" applyBorder="1" applyAlignment="1" applyProtection="1">
      <alignment horizontal="center" vertical="center" wrapText="1"/>
      <protection hidden="1"/>
    </xf>
    <xf numFmtId="0" fontId="12" fillId="0" borderId="4" xfId="3" applyNumberFormat="1" applyFont="1" applyFill="1" applyBorder="1" applyAlignment="1" applyProtection="1">
      <alignment horizontal="center" vertical="center" wrapText="1"/>
      <protection hidden="1"/>
    </xf>
    <xf numFmtId="169" fontId="6" fillId="6" borderId="19" xfId="0" applyNumberFormat="1" applyFont="1" applyFill="1" applyBorder="1" applyAlignment="1" applyProtection="1">
      <alignment horizontal="center" vertical="center" wrapText="1"/>
      <protection hidden="1"/>
    </xf>
    <xf numFmtId="0" fontId="6" fillId="6" borderId="19" xfId="0" applyFont="1" applyFill="1" applyBorder="1" applyAlignment="1" applyProtection="1">
      <alignment horizontal="center" vertical="center" wrapText="1"/>
      <protection hidden="1"/>
    </xf>
    <xf numFmtId="0" fontId="6" fillId="6" borderId="19" xfId="1" applyFont="1" applyFill="1" applyBorder="1" applyAlignment="1" applyProtection="1">
      <alignment horizontal="center" vertical="center" wrapText="1"/>
      <protection hidden="1"/>
    </xf>
    <xf numFmtId="0" fontId="6" fillId="6" borderId="19"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left" vertical="center" wrapText="1"/>
      <protection hidden="1"/>
    </xf>
    <xf numFmtId="14" fontId="15" fillId="6" borderId="1" xfId="3" applyNumberFormat="1" applyFont="1" applyFill="1" applyBorder="1" applyAlignment="1" applyProtection="1">
      <alignment horizontal="center" vertical="center" wrapText="1"/>
      <protection hidden="1"/>
    </xf>
    <xf numFmtId="0" fontId="16" fillId="6" borderId="4" xfId="0" applyFont="1" applyFill="1" applyBorder="1" applyAlignment="1" applyProtection="1">
      <alignment horizontal="left" vertical="center" wrapText="1"/>
      <protection hidden="1"/>
    </xf>
    <xf numFmtId="0" fontId="15" fillId="6" borderId="4" xfId="0" applyNumberFormat="1" applyFont="1" applyFill="1" applyBorder="1" applyAlignment="1" applyProtection="1">
      <alignment horizontal="center" vertical="center" wrapText="1"/>
      <protection hidden="1"/>
    </xf>
    <xf numFmtId="0" fontId="6" fillId="6" borderId="0" xfId="3" applyFont="1" applyFill="1" applyBorder="1" applyAlignment="1" applyProtection="1">
      <alignment horizontal="center" vertical="center"/>
      <protection hidden="1"/>
    </xf>
    <xf numFmtId="171" fontId="6" fillId="6" borderId="1" xfId="0" applyNumberFormat="1" applyFont="1" applyFill="1" applyBorder="1" applyAlignment="1" applyProtection="1">
      <alignment horizontal="center" vertical="center" wrapText="1"/>
      <protection hidden="1"/>
    </xf>
    <xf numFmtId="0" fontId="15" fillId="6" borderId="4" xfId="9" applyNumberFormat="1" applyFont="1" applyFill="1" applyBorder="1" applyAlignment="1" applyProtection="1">
      <alignment horizontal="center" vertical="center" wrapText="1"/>
      <protection hidden="1"/>
    </xf>
    <xf numFmtId="0" fontId="15" fillId="6" borderId="4" xfId="9" applyNumberFormat="1" applyFont="1" applyFill="1" applyBorder="1" applyAlignment="1" applyProtection="1">
      <alignment horizontal="center" vertical="center"/>
      <protection hidden="1"/>
    </xf>
    <xf numFmtId="9" fontId="12" fillId="6" borderId="1" xfId="3" applyNumberFormat="1" applyFont="1" applyFill="1" applyBorder="1" applyAlignment="1" applyProtection="1">
      <alignment horizontal="center" vertical="center" wrapText="1"/>
      <protection hidden="1"/>
    </xf>
    <xf numFmtId="6" fontId="8" fillId="6" borderId="4" xfId="3" applyNumberFormat="1" applyFont="1" applyFill="1" applyBorder="1" applyAlignment="1" applyProtection="1">
      <alignment horizontal="center" vertical="center" wrapText="1"/>
      <protection hidden="1"/>
    </xf>
    <xf numFmtId="0" fontId="6" fillId="0" borderId="3" xfId="3" applyFont="1" applyFill="1" applyBorder="1" applyAlignment="1" applyProtection="1">
      <alignment horizontal="center" vertical="center"/>
      <protection hidden="1"/>
    </xf>
    <xf numFmtId="0" fontId="6" fillId="0" borderId="3" xfId="3" applyFont="1" applyFill="1" applyBorder="1" applyAlignment="1" applyProtection="1">
      <alignment horizontal="center" vertical="center" wrapText="1"/>
      <protection hidden="1"/>
    </xf>
    <xf numFmtId="0" fontId="8" fillId="0" borderId="3" xfId="3" applyFont="1" applyFill="1" applyBorder="1" applyAlignment="1" applyProtection="1">
      <alignment horizontal="center" vertical="center" wrapText="1"/>
      <protection hidden="1"/>
    </xf>
    <xf numFmtId="0" fontId="6" fillId="0" borderId="3" xfId="12" applyFont="1" applyFill="1" applyBorder="1" applyAlignment="1" applyProtection="1">
      <alignment horizontal="justify" vertical="center" wrapText="1"/>
      <protection hidden="1"/>
    </xf>
    <xf numFmtId="169" fontId="6" fillId="0" borderId="3" xfId="12" applyNumberFormat="1" applyFont="1" applyFill="1" applyBorder="1" applyAlignment="1" applyProtection="1">
      <alignment horizontal="center" vertical="center" wrapText="1"/>
      <protection hidden="1"/>
    </xf>
    <xf numFmtId="0" fontId="6" fillId="0" borderId="3" xfId="12" applyFont="1" applyFill="1" applyBorder="1" applyAlignment="1" applyProtection="1">
      <alignment horizontal="center" vertical="center" wrapText="1"/>
      <protection hidden="1"/>
    </xf>
    <xf numFmtId="14" fontId="6" fillId="0" borderId="3" xfId="12" applyNumberFormat="1" applyFont="1" applyFill="1" applyBorder="1" applyAlignment="1" applyProtection="1">
      <alignment horizontal="center" vertical="center" wrapText="1"/>
      <protection hidden="1"/>
    </xf>
    <xf numFmtId="14" fontId="15" fillId="0" borderId="3" xfId="3" applyNumberFormat="1" applyFont="1" applyFill="1" applyBorder="1" applyAlignment="1" applyProtection="1">
      <alignment horizontal="center" vertical="center" wrapText="1"/>
      <protection hidden="1"/>
    </xf>
    <xf numFmtId="0" fontId="15" fillId="0" borderId="3" xfId="1" applyFont="1" applyFill="1" applyBorder="1" applyAlignment="1" applyProtection="1">
      <alignment horizontal="justify" vertical="center" wrapText="1"/>
      <protection hidden="1"/>
    </xf>
    <xf numFmtId="0" fontId="15" fillId="0" borderId="1" xfId="1" applyFont="1" applyFill="1" applyBorder="1" applyAlignment="1" applyProtection="1">
      <alignment horizontal="justify" vertical="center" wrapText="1"/>
      <protection hidden="1"/>
    </xf>
    <xf numFmtId="0" fontId="16" fillId="0" borderId="1" xfId="1" applyFont="1" applyFill="1" applyBorder="1" applyAlignment="1" applyProtection="1">
      <alignment horizontal="justify" vertical="center" wrapText="1"/>
      <protection hidden="1"/>
    </xf>
    <xf numFmtId="0" fontId="6" fillId="0" borderId="4" xfId="12" applyFont="1" applyFill="1" applyBorder="1" applyAlignment="1" applyProtection="1">
      <alignment horizontal="justify" vertical="center" wrapText="1"/>
      <protection hidden="1"/>
    </xf>
    <xf numFmtId="169" fontId="6" fillId="0" borderId="4" xfId="12" applyNumberFormat="1" applyFont="1" applyFill="1" applyBorder="1" applyAlignment="1" applyProtection="1">
      <alignment horizontal="center" vertical="center" wrapText="1"/>
      <protection hidden="1"/>
    </xf>
    <xf numFmtId="0" fontId="6" fillId="0" borderId="1" xfId="12" applyFont="1" applyFill="1" applyBorder="1" applyAlignment="1" applyProtection="1">
      <alignment horizontal="center" vertical="center" wrapText="1"/>
      <protection hidden="1"/>
    </xf>
    <xf numFmtId="0" fontId="6" fillId="0" borderId="4" xfId="12" applyFont="1" applyFill="1" applyBorder="1" applyAlignment="1" applyProtection="1">
      <alignment horizontal="center" vertical="center" wrapText="1"/>
      <protection hidden="1"/>
    </xf>
    <xf numFmtId="14" fontId="6" fillId="0" borderId="4" xfId="12" applyNumberFormat="1" applyFont="1" applyFill="1" applyBorder="1" applyAlignment="1" applyProtection="1">
      <alignment horizontal="center" vertical="center" wrapText="1"/>
      <protection hidden="1"/>
    </xf>
    <xf numFmtId="17" fontId="12" fillId="0" borderId="4" xfId="3" applyNumberFormat="1" applyFont="1" applyFill="1" applyBorder="1" applyAlignment="1" applyProtection="1">
      <alignment horizontal="justify" vertical="center" wrapText="1"/>
      <protection hidden="1"/>
    </xf>
    <xf numFmtId="169" fontId="6" fillId="0" borderId="1" xfId="12" applyNumberFormat="1" applyFont="1" applyFill="1" applyBorder="1" applyAlignment="1" applyProtection="1">
      <alignment horizontal="center" vertical="center" wrapText="1"/>
      <protection hidden="1"/>
    </xf>
    <xf numFmtId="0" fontId="6" fillId="0" borderId="1" xfId="12" applyFont="1" applyFill="1" applyBorder="1" applyAlignment="1" applyProtection="1">
      <alignment horizontal="justify" vertical="center" wrapText="1"/>
      <protection hidden="1"/>
    </xf>
    <xf numFmtId="14" fontId="6" fillId="0" borderId="1" xfId="12" applyNumberFormat="1"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0" fontId="6" fillId="0" borderId="1" xfId="12" applyFont="1" applyFill="1" applyBorder="1" applyAlignment="1" applyProtection="1">
      <alignment horizontal="left" vertical="center" wrapText="1"/>
      <protection hidden="1"/>
    </xf>
    <xf numFmtId="0" fontId="6" fillId="0" borderId="4" xfId="12" applyFont="1" applyFill="1" applyBorder="1" applyAlignment="1" applyProtection="1">
      <alignment horizontal="left" vertical="center" wrapText="1"/>
      <protection hidden="1"/>
    </xf>
    <xf numFmtId="0" fontId="12" fillId="0" borderId="1" xfId="3" applyFont="1" applyFill="1" applyBorder="1" applyAlignment="1" applyProtection="1">
      <alignment horizontal="justify" vertical="center" wrapText="1"/>
      <protection hidden="1"/>
    </xf>
    <xf numFmtId="0" fontId="26" fillId="0" borderId="1" xfId="3" applyFont="1" applyFill="1" applyBorder="1" applyAlignment="1" applyProtection="1">
      <alignment horizontal="justify" vertical="center" wrapText="1"/>
      <protection hidden="1"/>
    </xf>
    <xf numFmtId="14" fontId="15" fillId="6" borderId="4" xfId="1" applyNumberFormat="1" applyFont="1" applyFill="1" applyBorder="1" applyAlignment="1" applyProtection="1">
      <alignment horizontal="center" vertical="center" wrapText="1"/>
      <protection hidden="1"/>
    </xf>
    <xf numFmtId="169" fontId="6" fillId="0" borderId="19" xfId="12" applyNumberFormat="1" applyFont="1" applyFill="1" applyBorder="1" applyAlignment="1" applyProtection="1">
      <alignment horizontal="center" vertical="center" wrapText="1"/>
      <protection hidden="1"/>
    </xf>
    <xf numFmtId="0" fontId="8" fillId="0" borderId="19" xfId="0" applyFont="1" applyFill="1" applyBorder="1" applyAlignment="1" applyProtection="1">
      <alignment horizontal="center" vertical="center" wrapText="1"/>
      <protection hidden="1"/>
    </xf>
    <xf numFmtId="0" fontId="6" fillId="0" borderId="19" xfId="12" applyFont="1" applyFill="1" applyBorder="1" applyAlignment="1" applyProtection="1">
      <alignment horizontal="center" vertical="center" wrapText="1"/>
      <protection hidden="1"/>
    </xf>
    <xf numFmtId="0" fontId="6" fillId="6" borderId="1" xfId="12" applyFont="1" applyFill="1" applyBorder="1" applyAlignment="1">
      <alignment vertical="center" wrapText="1"/>
    </xf>
    <xf numFmtId="0" fontId="6" fillId="6" borderId="4" xfId="12" applyFont="1" applyFill="1" applyBorder="1" applyAlignment="1" applyProtection="1">
      <alignment horizontal="left" vertical="center" wrapText="1"/>
      <protection hidden="1"/>
    </xf>
    <xf numFmtId="0" fontId="6" fillId="0" borderId="4" xfId="12" applyFont="1" applyFill="1" applyBorder="1" applyAlignment="1" applyProtection="1">
      <alignment horizontal="justify" vertical="top" wrapText="1"/>
      <protection hidden="1"/>
    </xf>
    <xf numFmtId="0" fontId="6" fillId="0" borderId="1" xfId="1" applyFont="1" applyFill="1" applyBorder="1" applyAlignment="1" applyProtection="1">
      <alignment horizontal="justify" vertical="center" wrapText="1"/>
      <protection hidden="1"/>
    </xf>
    <xf numFmtId="169" fontId="6" fillId="0" borderId="1" xfId="1" applyNumberFormat="1" applyFont="1" applyFill="1" applyBorder="1" applyAlignment="1" applyProtection="1">
      <alignment horizontal="center" vertical="center" wrapText="1"/>
      <protection hidden="1"/>
    </xf>
    <xf numFmtId="0" fontId="6" fillId="0" borderId="4" xfId="1" applyFont="1" applyFill="1" applyBorder="1" applyAlignment="1" applyProtection="1">
      <alignment horizontal="left" vertical="center" wrapText="1"/>
      <protection hidden="1"/>
    </xf>
    <xf numFmtId="0" fontId="6" fillId="0" borderId="4" xfId="1" applyFont="1" applyFill="1" applyBorder="1" applyAlignment="1" applyProtection="1">
      <alignment horizontal="justify" vertical="center" wrapText="1"/>
      <protection hidden="1"/>
    </xf>
    <xf numFmtId="14" fontId="6" fillId="0" borderId="1" xfId="1" applyNumberFormat="1" applyFont="1" applyFill="1" applyBorder="1" applyAlignment="1" applyProtection="1">
      <alignment horizontal="center" vertical="center" wrapText="1"/>
      <protection hidden="1"/>
    </xf>
    <xf numFmtId="14" fontId="6" fillId="0" borderId="4" xfId="1" applyNumberFormat="1" applyFont="1" applyFill="1" applyBorder="1" applyAlignment="1" applyProtection="1">
      <alignment horizontal="center" vertical="center" wrapText="1"/>
      <protection hidden="1"/>
    </xf>
    <xf numFmtId="0" fontId="12" fillId="0" borderId="4" xfId="0" applyFont="1" applyFill="1" applyBorder="1" applyAlignment="1">
      <alignment horizontal="justify" vertical="center" wrapText="1"/>
    </xf>
    <xf numFmtId="169" fontId="6" fillId="0" borderId="4" xfId="1" applyNumberFormat="1" applyFont="1" applyFill="1" applyBorder="1" applyAlignment="1" applyProtection="1">
      <alignment horizontal="center" vertical="center" wrapText="1"/>
      <protection hidden="1"/>
    </xf>
    <xf numFmtId="0" fontId="15" fillId="0" borderId="4" xfId="0" applyFont="1" applyFill="1" applyBorder="1" applyAlignment="1">
      <alignment horizontal="center" vertical="center" wrapText="1"/>
    </xf>
    <xf numFmtId="0" fontId="15" fillId="0" borderId="4" xfId="0" applyFont="1" applyFill="1" applyBorder="1" applyAlignment="1">
      <alignment horizontal="justify" vertical="center" wrapText="1"/>
    </xf>
    <xf numFmtId="14" fontId="15" fillId="0" borderId="4" xfId="0" applyNumberFormat="1" applyFont="1" applyFill="1" applyBorder="1" applyAlignment="1">
      <alignment horizontal="justify" vertical="center" wrapText="1"/>
    </xf>
    <xf numFmtId="9" fontId="12" fillId="0" borderId="1" xfId="3" applyNumberFormat="1" applyFont="1" applyFill="1" applyBorder="1" applyAlignment="1" applyProtection="1">
      <alignment horizontal="center" vertical="center" wrapText="1"/>
      <protection hidden="1"/>
    </xf>
    <xf numFmtId="0" fontId="6" fillId="0" borderId="1" xfId="1" applyFont="1" applyFill="1" applyBorder="1" applyAlignment="1" applyProtection="1">
      <alignment horizontal="left" vertical="center" wrapText="1"/>
      <protection hidden="1"/>
    </xf>
    <xf numFmtId="0" fontId="6" fillId="6" borderId="4" xfId="0" applyFont="1" applyFill="1" applyBorder="1" applyAlignment="1" applyProtection="1">
      <alignment vertical="center"/>
      <protection hidden="1"/>
    </xf>
    <xf numFmtId="0" fontId="6" fillId="0" borderId="4" xfId="0" applyFont="1" applyFill="1" applyBorder="1" applyAlignment="1" applyProtection="1">
      <alignment vertical="center"/>
      <protection hidden="1"/>
    </xf>
    <xf numFmtId="0" fontId="10" fillId="0" borderId="4" xfId="0" applyFont="1" applyFill="1" applyBorder="1" applyAlignment="1" applyProtection="1">
      <alignment horizontal="justify" vertical="center" wrapText="1"/>
      <protection hidden="1"/>
    </xf>
    <xf numFmtId="0" fontId="6" fillId="6" borderId="19" xfId="3" applyFont="1" applyFill="1" applyBorder="1" applyAlignment="1" applyProtection="1">
      <alignment horizontal="center" vertical="center"/>
      <protection hidden="1"/>
    </xf>
    <xf numFmtId="0" fontId="6" fillId="6" borderId="19" xfId="0" applyFont="1" applyFill="1" applyBorder="1" applyAlignment="1" applyProtection="1">
      <alignment vertical="center"/>
      <protection hidden="1"/>
    </xf>
    <xf numFmtId="0" fontId="6" fillId="6" borderId="19" xfId="1" applyFont="1" applyFill="1" applyBorder="1" applyAlignment="1" applyProtection="1">
      <alignment horizontal="justify" vertical="center" wrapText="1"/>
      <protection hidden="1"/>
    </xf>
    <xf numFmtId="169" fontId="6" fillId="6" borderId="3" xfId="1" applyNumberFormat="1"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wrapText="1"/>
      <protection hidden="1"/>
    </xf>
    <xf numFmtId="0" fontId="6" fillId="6" borderId="19" xfId="0" applyFont="1" applyFill="1" applyBorder="1" applyAlignment="1" applyProtection="1">
      <alignment horizontal="left" vertical="center" wrapText="1"/>
      <protection hidden="1"/>
    </xf>
    <xf numFmtId="0" fontId="6" fillId="6" borderId="3" xfId="1" applyFont="1" applyFill="1" applyBorder="1" applyAlignment="1" applyProtection="1">
      <alignment horizontal="justify" vertical="center" wrapText="1"/>
      <protection hidden="1"/>
    </xf>
    <xf numFmtId="14" fontId="6" fillId="6" borderId="3" xfId="1" applyNumberFormat="1" applyFont="1" applyFill="1" applyBorder="1" applyAlignment="1" applyProtection="1">
      <alignment horizontal="center" vertical="center" wrapText="1"/>
      <protection hidden="1"/>
    </xf>
    <xf numFmtId="14" fontId="6" fillId="6" borderId="19" xfId="1" applyNumberFormat="1" applyFont="1" applyFill="1" applyBorder="1" applyAlignment="1" applyProtection="1">
      <alignment horizontal="center" vertical="center" wrapText="1"/>
      <protection hidden="1"/>
    </xf>
    <xf numFmtId="14" fontId="15" fillId="6" borderId="19" xfId="3" applyNumberFormat="1" applyFont="1" applyFill="1" applyBorder="1" applyAlignment="1" applyProtection="1">
      <alignment horizontal="center" vertical="center" wrapText="1"/>
      <protection hidden="1"/>
    </xf>
    <xf numFmtId="14" fontId="15" fillId="6" borderId="19" xfId="1" applyNumberFormat="1" applyFont="1" applyFill="1" applyBorder="1" applyAlignment="1" applyProtection="1">
      <alignment horizontal="center" vertical="center" wrapText="1"/>
      <protection hidden="1"/>
    </xf>
    <xf numFmtId="0" fontId="15" fillId="6" borderId="19" xfId="1" applyFont="1" applyFill="1" applyBorder="1" applyAlignment="1" applyProtection="1">
      <alignment horizontal="justify" vertical="center" wrapText="1"/>
      <protection hidden="1"/>
    </xf>
    <xf numFmtId="0" fontId="16" fillId="6" borderId="19" xfId="1" applyFont="1" applyFill="1" applyBorder="1" applyAlignment="1" applyProtection="1">
      <alignment horizontal="justify" vertical="center" wrapText="1"/>
      <protection hidden="1"/>
    </xf>
    <xf numFmtId="9" fontId="15" fillId="6" borderId="19" xfId="1" applyNumberFormat="1" applyFont="1" applyFill="1" applyBorder="1" applyAlignment="1" applyProtection="1">
      <alignment horizontal="center" vertical="center" wrapText="1"/>
      <protection hidden="1"/>
    </xf>
    <xf numFmtId="169" fontId="6" fillId="6" borderId="4" xfId="1"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horizontal="left" vertical="center" wrapText="1"/>
      <protection hidden="1"/>
    </xf>
    <xf numFmtId="0" fontId="6" fillId="0" borderId="19" xfId="3" applyFont="1" applyFill="1" applyBorder="1" applyAlignment="1" applyProtection="1">
      <alignment horizontal="center" vertical="center"/>
      <protection hidden="1"/>
    </xf>
    <xf numFmtId="0" fontId="6" fillId="0" borderId="19" xfId="0" applyFont="1" applyFill="1" applyBorder="1" applyAlignment="1" applyProtection="1">
      <alignment vertical="center"/>
      <protection hidden="1"/>
    </xf>
    <xf numFmtId="0" fontId="6" fillId="0" borderId="19" xfId="3" applyFont="1" applyFill="1" applyBorder="1" applyAlignment="1" applyProtection="1">
      <alignment horizontal="center" vertical="center" wrapText="1"/>
      <protection hidden="1"/>
    </xf>
    <xf numFmtId="0" fontId="6" fillId="0" borderId="19" xfId="3" applyFont="1" applyFill="1" applyBorder="1" applyAlignment="1">
      <alignment horizontal="justify" vertical="center" wrapText="1"/>
    </xf>
    <xf numFmtId="169" fontId="6" fillId="0" borderId="19" xfId="3" applyNumberFormat="1" applyFont="1" applyFill="1" applyBorder="1" applyAlignment="1" applyProtection="1">
      <alignment horizontal="center" vertical="center" wrapText="1"/>
      <protection hidden="1"/>
    </xf>
    <xf numFmtId="0" fontId="6" fillId="0" borderId="19" xfId="3" applyFont="1" applyFill="1" applyBorder="1" applyAlignment="1" applyProtection="1">
      <alignment horizontal="justify" vertical="center" wrapText="1"/>
      <protection hidden="1"/>
    </xf>
    <xf numFmtId="14" fontId="6" fillId="0" borderId="19" xfId="3" applyNumberFormat="1" applyFont="1" applyFill="1" applyBorder="1" applyAlignment="1" applyProtection="1">
      <alignment horizontal="center" vertical="center" wrapText="1"/>
      <protection hidden="1"/>
    </xf>
    <xf numFmtId="14" fontId="6" fillId="0" borderId="19" xfId="1" applyNumberFormat="1" applyFont="1" applyFill="1" applyBorder="1" applyAlignment="1" applyProtection="1">
      <alignment horizontal="center" vertical="center" wrapText="1"/>
      <protection locked="0"/>
    </xf>
    <xf numFmtId="14" fontId="12" fillId="0" borderId="19" xfId="3" applyNumberFormat="1" applyFont="1" applyFill="1" applyBorder="1" applyAlignment="1" applyProtection="1">
      <alignment horizontal="center" vertical="center" wrapText="1"/>
      <protection hidden="1"/>
    </xf>
    <xf numFmtId="0" fontId="15" fillId="0" borderId="19" xfId="0" applyFont="1" applyFill="1" applyBorder="1" applyAlignment="1" applyProtection="1">
      <alignment horizontal="center" vertical="center" wrapText="1"/>
      <protection hidden="1"/>
    </xf>
    <xf numFmtId="0" fontId="8" fillId="0" borderId="19" xfId="3" applyFont="1" applyFill="1" applyBorder="1" applyAlignment="1" applyProtection="1">
      <alignment horizontal="justify" vertical="center" wrapText="1"/>
      <protection hidden="1"/>
    </xf>
    <xf numFmtId="0" fontId="12" fillId="0" borderId="4" xfId="1" applyFont="1" applyFill="1" applyBorder="1" applyAlignment="1" applyProtection="1">
      <alignment horizontal="justify" vertical="center" wrapText="1"/>
      <protection hidden="1"/>
    </xf>
    <xf numFmtId="0" fontId="6" fillId="0" borderId="0" xfId="0" applyFont="1" applyFill="1" applyBorder="1" applyAlignment="1" applyProtection="1">
      <alignment vertical="center"/>
      <protection hidden="1"/>
    </xf>
    <xf numFmtId="0" fontId="6" fillId="0" borderId="3" xfId="3" applyFont="1" applyFill="1" applyBorder="1" applyAlignment="1">
      <alignment horizontal="justify" vertical="center" wrapText="1"/>
    </xf>
    <xf numFmtId="169" fontId="6" fillId="0" borderId="3" xfId="3" applyNumberFormat="1" applyFont="1" applyFill="1" applyBorder="1" applyAlignment="1" applyProtection="1">
      <alignment horizontal="center" vertical="center" wrapText="1"/>
      <protection hidden="1"/>
    </xf>
    <xf numFmtId="0" fontId="6" fillId="0" borderId="3" xfId="3" applyFont="1" applyFill="1" applyBorder="1" applyAlignment="1" applyProtection="1">
      <alignment horizontal="justify" vertical="center" wrapText="1"/>
      <protection hidden="1"/>
    </xf>
    <xf numFmtId="14" fontId="6" fillId="0" borderId="3" xfId="3" applyNumberFormat="1" applyFont="1" applyFill="1" applyBorder="1" applyAlignment="1" applyProtection="1">
      <alignment horizontal="center" vertical="center" wrapText="1"/>
      <protection hidden="1"/>
    </xf>
    <xf numFmtId="14" fontId="6" fillId="0" borderId="3" xfId="1" applyNumberFormat="1" applyFont="1" applyFill="1" applyBorder="1" applyAlignment="1" applyProtection="1">
      <alignment horizontal="center" vertical="center" wrapText="1"/>
      <protection locked="0"/>
    </xf>
    <xf numFmtId="14" fontId="12" fillId="0" borderId="3" xfId="3" applyNumberFormat="1" applyFont="1" applyFill="1" applyBorder="1" applyAlignment="1" applyProtection="1">
      <alignment horizontal="center" vertical="center" wrapText="1"/>
      <protection hidden="1"/>
    </xf>
    <xf numFmtId="0" fontId="15" fillId="0" borderId="3" xfId="0" applyFont="1" applyFill="1" applyBorder="1" applyAlignment="1" applyProtection="1">
      <alignment horizontal="center" vertical="center" wrapText="1"/>
      <protection hidden="1"/>
    </xf>
    <xf numFmtId="0" fontId="8" fillId="0" borderId="3" xfId="3" applyFont="1" applyFill="1" applyBorder="1" applyAlignment="1" applyProtection="1">
      <alignment horizontal="justify" vertical="center" wrapText="1"/>
      <protection hidden="1"/>
    </xf>
    <xf numFmtId="0" fontId="12" fillId="0" borderId="3" xfId="3" applyFont="1" applyFill="1" applyBorder="1" applyAlignment="1" applyProtection="1">
      <alignment horizontal="justify" vertical="center" wrapText="1"/>
      <protection hidden="1"/>
    </xf>
    <xf numFmtId="0" fontId="6" fillId="0" borderId="1" xfId="3" applyFont="1" applyFill="1" applyBorder="1" applyAlignment="1">
      <alignment horizontal="justify" vertical="center" wrapText="1"/>
    </xf>
    <xf numFmtId="169" fontId="6" fillId="0" borderId="1" xfId="3" applyNumberFormat="1" applyFont="1" applyFill="1" applyBorder="1" applyAlignment="1" applyProtection="1">
      <alignment horizontal="center" vertical="center" wrapText="1"/>
      <protection hidden="1"/>
    </xf>
    <xf numFmtId="0" fontId="6" fillId="0" borderId="1" xfId="3" applyFont="1" applyFill="1" applyBorder="1" applyAlignment="1" applyProtection="1">
      <alignment horizontal="justify" vertical="center" wrapText="1"/>
      <protection hidden="1"/>
    </xf>
    <xf numFmtId="14" fontId="6" fillId="0" borderId="1" xfId="3" applyNumberFormat="1" applyFont="1" applyFill="1" applyBorder="1" applyAlignment="1" applyProtection="1">
      <alignment horizontal="center" vertical="center" wrapText="1"/>
      <protection hidden="1"/>
    </xf>
    <xf numFmtId="14" fontId="6" fillId="0" borderId="23" xfId="3" applyNumberFormat="1" applyFont="1" applyFill="1" applyBorder="1" applyAlignment="1" applyProtection="1">
      <alignment horizontal="center" vertical="center" wrapText="1"/>
      <protection hidden="1"/>
    </xf>
    <xf numFmtId="0" fontId="15" fillId="0" borderId="1" xfId="0" applyFont="1" applyFill="1" applyBorder="1" applyAlignment="1" applyProtection="1">
      <alignment horizontal="center" vertical="center" wrapText="1"/>
      <protection hidden="1"/>
    </xf>
    <xf numFmtId="0" fontId="43" fillId="0" borderId="1" xfId="13" applyFont="1" applyFill="1" applyBorder="1" applyAlignment="1" applyProtection="1">
      <alignment horizontal="center" vertical="center" wrapText="1"/>
      <protection hidden="1"/>
    </xf>
    <xf numFmtId="0" fontId="43" fillId="0" borderId="19" xfId="13" applyFont="1" applyFill="1" applyBorder="1" applyAlignment="1" applyProtection="1">
      <alignment horizontal="center" vertical="center" wrapText="1"/>
      <protection hidden="1"/>
    </xf>
    <xf numFmtId="0" fontId="6" fillId="0" borderId="11" xfId="3" applyFont="1" applyFill="1" applyBorder="1" applyAlignment="1" applyProtection="1">
      <alignment horizontal="center" vertical="center" wrapText="1"/>
      <protection hidden="1"/>
    </xf>
    <xf numFmtId="0" fontId="43" fillId="0" borderId="4" xfId="13" applyFont="1" applyFill="1" applyBorder="1" applyAlignment="1" applyProtection="1">
      <alignment horizontal="center" vertical="center" wrapText="1"/>
      <protection hidden="1"/>
    </xf>
    <xf numFmtId="2" fontId="15" fillId="0" borderId="4" xfId="9" applyNumberFormat="1" applyFont="1" applyFill="1" applyBorder="1" applyAlignment="1" applyProtection="1">
      <alignment horizontal="center" vertical="center"/>
      <protection hidden="1"/>
    </xf>
    <xf numFmtId="17" fontId="9" fillId="0" borderId="4" xfId="3" applyNumberFormat="1" applyFont="1" applyFill="1" applyBorder="1" applyAlignment="1" applyProtection="1">
      <alignment horizontal="justify" vertical="center" wrapText="1"/>
      <protection hidden="1"/>
    </xf>
    <xf numFmtId="0" fontId="9" fillId="0" borderId="4" xfId="3" applyFont="1" applyFill="1" applyBorder="1" applyAlignment="1" applyProtection="1">
      <alignment horizontal="justify" vertical="center" wrapText="1"/>
      <protection hidden="1"/>
    </xf>
    <xf numFmtId="0" fontId="11" fillId="0" borderId="4" xfId="0" applyFont="1" applyFill="1" applyBorder="1" applyAlignment="1" applyProtection="1">
      <alignment horizontal="justify" vertical="center" wrapText="1"/>
      <protection hidden="1"/>
    </xf>
    <xf numFmtId="9" fontId="12" fillId="0" borderId="4" xfId="0" applyNumberFormat="1" applyFont="1" applyFill="1" applyBorder="1" applyAlignment="1" applyProtection="1">
      <alignment horizontal="center" vertical="center"/>
      <protection hidden="1"/>
    </xf>
    <xf numFmtId="0" fontId="16" fillId="0" borderId="4" xfId="0" applyFont="1" applyFill="1" applyBorder="1" applyAlignment="1" applyProtection="1">
      <alignment horizontal="justify" vertical="center" wrapText="1"/>
      <protection hidden="1"/>
    </xf>
    <xf numFmtId="9" fontId="15" fillId="0" borderId="4" xfId="9" applyFont="1" applyFill="1" applyBorder="1" applyAlignment="1" applyProtection="1">
      <alignment horizontal="center" vertical="center"/>
      <protection hidden="1"/>
    </xf>
    <xf numFmtId="0" fontId="7" fillId="0" borderId="4" xfId="0" applyFont="1" applyFill="1" applyBorder="1" applyAlignment="1" applyProtection="1">
      <alignment horizontal="justify" vertical="center"/>
      <protection hidden="1"/>
    </xf>
    <xf numFmtId="0" fontId="16" fillId="0" borderId="4" xfId="0" applyFont="1" applyFill="1" applyBorder="1" applyAlignment="1" applyProtection="1">
      <alignment horizontal="justify" vertical="center"/>
      <protection hidden="1"/>
    </xf>
    <xf numFmtId="0" fontId="7" fillId="0" borderId="4" xfId="0" applyFont="1" applyFill="1" applyBorder="1" applyAlignment="1" applyProtection="1">
      <alignment horizontal="justify" vertical="center" wrapText="1"/>
      <protection hidden="1"/>
    </xf>
    <xf numFmtId="0" fontId="6" fillId="0" borderId="19" xfId="0" applyFont="1" applyFill="1" applyBorder="1" applyAlignment="1" applyProtection="1">
      <alignment vertical="center" wrapText="1"/>
      <protection hidden="1"/>
    </xf>
    <xf numFmtId="9" fontId="6" fillId="0" borderId="1" xfId="0" applyNumberFormat="1" applyFont="1" applyFill="1" applyBorder="1" applyAlignment="1" applyProtection="1">
      <alignment horizontal="center" vertical="center" wrapText="1"/>
      <protection hidden="1"/>
    </xf>
    <xf numFmtId="0" fontId="9" fillId="0" borderId="1" xfId="0" applyFont="1" applyFill="1" applyBorder="1" applyAlignment="1" applyProtection="1">
      <alignment horizontal="justify" vertical="center" wrapText="1"/>
      <protection hidden="1"/>
    </xf>
    <xf numFmtId="0" fontId="11" fillId="0" borderId="1" xfId="0" applyFont="1" applyFill="1" applyBorder="1" applyAlignment="1" applyProtection="1">
      <alignment horizontal="justify" vertical="center" wrapText="1"/>
      <protection hidden="1"/>
    </xf>
    <xf numFmtId="0" fontId="12" fillId="0" borderId="4" xfId="0" applyFont="1" applyFill="1" applyBorder="1" applyAlignment="1" applyProtection="1">
      <alignment horizontal="center" vertical="center" wrapText="1"/>
      <protection hidden="1"/>
    </xf>
    <xf numFmtId="9" fontId="6" fillId="0" borderId="4"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justify" vertical="center" wrapText="1"/>
      <protection hidden="1"/>
    </xf>
    <xf numFmtId="0" fontId="6" fillId="12" borderId="4" xfId="0" applyFont="1" applyFill="1" applyBorder="1" applyAlignment="1" applyProtection="1">
      <alignment vertical="center" wrapText="1"/>
      <protection hidden="1"/>
    </xf>
    <xf numFmtId="0" fontId="47" fillId="6" borderId="4" xfId="3" applyFont="1" applyFill="1" applyBorder="1" applyAlignment="1" applyProtection="1">
      <alignment horizontal="justify" vertical="center" wrapText="1"/>
      <protection hidden="1"/>
    </xf>
    <xf numFmtId="0" fontId="15" fillId="6" borderId="4" xfId="3" applyFont="1" applyFill="1" applyBorder="1" applyAlignment="1" applyProtection="1">
      <alignment horizontal="justify" vertical="center" wrapText="1"/>
      <protection hidden="1"/>
    </xf>
    <xf numFmtId="0" fontId="12" fillId="6" borderId="4" xfId="3" applyFont="1" applyFill="1" applyBorder="1" applyAlignment="1" applyProtection="1">
      <alignment horizontal="justify" vertical="center" wrapText="1"/>
      <protection hidden="1"/>
    </xf>
    <xf numFmtId="0" fontId="16" fillId="6" borderId="4" xfId="0" applyFont="1" applyFill="1" applyBorder="1" applyAlignment="1" applyProtection="1">
      <alignment horizontal="justify" vertical="top" wrapText="1"/>
      <protection hidden="1"/>
    </xf>
    <xf numFmtId="0" fontId="16" fillId="6" borderId="4" xfId="0" applyFont="1" applyFill="1" applyBorder="1" applyAlignment="1" applyProtection="1">
      <alignment horizontal="justify" vertical="center" wrapText="1"/>
      <protection hidden="1"/>
    </xf>
    <xf numFmtId="0" fontId="15" fillId="6" borderId="4" xfId="0" applyFont="1" applyFill="1" applyBorder="1" applyAlignment="1">
      <alignment horizontal="justify" vertical="center" wrapText="1"/>
    </xf>
    <xf numFmtId="9" fontId="15" fillId="6" borderId="4" xfId="9" applyNumberFormat="1" applyFont="1" applyFill="1" applyBorder="1" applyAlignment="1" applyProtection="1">
      <alignment horizontal="center" vertical="center" wrapText="1"/>
      <protection hidden="1"/>
    </xf>
    <xf numFmtId="0" fontId="15" fillId="6" borderId="4" xfId="0" applyFont="1" applyFill="1" applyBorder="1" applyAlignment="1">
      <alignment horizontal="center" vertical="center"/>
    </xf>
    <xf numFmtId="0" fontId="15" fillId="6" borderId="4" xfId="0" applyFont="1" applyFill="1" applyBorder="1" applyAlignment="1" applyProtection="1">
      <alignment vertical="center"/>
      <protection hidden="1"/>
    </xf>
    <xf numFmtId="9" fontId="15" fillId="6" borderId="1" xfId="0" applyNumberFormat="1" applyFont="1" applyFill="1" applyBorder="1" applyAlignment="1" applyProtection="1">
      <alignment horizontal="center" vertical="center"/>
      <protection hidden="1"/>
    </xf>
    <xf numFmtId="0" fontId="6" fillId="0" borderId="0" xfId="0" applyFont="1" applyFill="1" applyBorder="1" applyAlignment="1">
      <alignment vertical="center"/>
    </xf>
    <xf numFmtId="0" fontId="6" fillId="0" borderId="0" xfId="3" applyFont="1" applyFill="1" applyBorder="1" applyAlignment="1" applyProtection="1">
      <alignment vertical="center"/>
      <protection hidden="1"/>
    </xf>
    <xf numFmtId="0" fontId="31" fillId="0" borderId="0" xfId="3" applyFont="1" applyFill="1" applyBorder="1" applyAlignment="1">
      <alignment vertical="center"/>
    </xf>
    <xf numFmtId="0" fontId="6" fillId="0" borderId="0" xfId="3" applyFont="1" applyFill="1" applyBorder="1" applyAlignment="1">
      <alignment vertical="center"/>
    </xf>
    <xf numFmtId="0" fontId="10" fillId="0" borderId="0" xfId="3" applyFont="1" applyFill="1" applyBorder="1" applyAlignment="1" applyProtection="1">
      <alignment vertical="center"/>
      <protection hidden="1"/>
    </xf>
    <xf numFmtId="0" fontId="34" fillId="0" borderId="4" xfId="0" applyFont="1" applyFill="1" applyBorder="1" applyAlignment="1" applyProtection="1">
      <alignment horizontal="justify" vertical="center" wrapText="1"/>
      <protection hidden="1"/>
    </xf>
    <xf numFmtId="0" fontId="59" fillId="6" borderId="4" xfId="0" applyFont="1" applyFill="1" applyBorder="1" applyAlignment="1">
      <alignment horizontal="center" vertical="center" wrapText="1"/>
    </xf>
    <xf numFmtId="0" fontId="59" fillId="6" borderId="4" xfId="2" applyFont="1" applyFill="1" applyBorder="1" applyAlignment="1">
      <alignment horizontal="center" vertical="center" wrapText="1"/>
    </xf>
    <xf numFmtId="0" fontId="59" fillId="6" borderId="0" xfId="0" applyFont="1" applyFill="1" applyAlignment="1">
      <alignment horizontal="center"/>
    </xf>
    <xf numFmtId="0" fontId="10" fillId="2" borderId="0" xfId="0" applyFont="1" applyFill="1"/>
    <xf numFmtId="0" fontId="39" fillId="2" borderId="4" xfId="0" applyFont="1" applyFill="1" applyBorder="1" applyAlignment="1">
      <alignment horizontal="justify" vertical="center" wrapText="1"/>
    </xf>
    <xf numFmtId="0" fontId="15" fillId="13" borderId="4" xfId="0" applyFont="1" applyFill="1" applyBorder="1" applyAlignment="1">
      <alignment horizontal="center" vertical="center" wrapText="1"/>
    </xf>
    <xf numFmtId="0" fontId="15" fillId="13" borderId="4" xfId="0" applyFont="1" applyFill="1" applyBorder="1" applyAlignment="1">
      <alignment horizontal="left" vertical="center" wrapText="1"/>
    </xf>
    <xf numFmtId="0" fontId="6" fillId="13" borderId="4" xfId="0" applyFont="1" applyFill="1" applyBorder="1" applyAlignment="1">
      <alignment horizontal="left" vertical="center" wrapText="1"/>
    </xf>
    <xf numFmtId="0" fontId="6" fillId="13" borderId="4" xfId="0" applyFont="1" applyFill="1" applyBorder="1" applyAlignment="1">
      <alignment horizontal="justify" vertical="center" wrapText="1"/>
    </xf>
    <xf numFmtId="0" fontId="6" fillId="13" borderId="4" xfId="0" applyFont="1" applyFill="1" applyBorder="1"/>
    <xf numFmtId="1" fontId="10" fillId="2" borderId="4" xfId="0" applyNumberFormat="1" applyFont="1" applyFill="1" applyBorder="1" applyAlignment="1">
      <alignment horizontal="center" vertical="center"/>
    </xf>
    <xf numFmtId="0" fontId="26" fillId="2" borderId="4" xfId="0" applyFont="1" applyFill="1" applyBorder="1" applyAlignment="1">
      <alignment horizontal="center" vertical="center"/>
    </xf>
    <xf numFmtId="0" fontId="6" fillId="2" borderId="4" xfId="0" applyFont="1" applyFill="1" applyBorder="1" applyAlignment="1">
      <alignment horizontal="left" vertical="center"/>
    </xf>
    <xf numFmtId="0" fontId="55" fillId="2" borderId="4" xfId="15" applyFont="1" applyFill="1" applyBorder="1" applyAlignment="1" applyProtection="1">
      <alignment horizontal="center" vertical="center" wrapText="1"/>
      <protection locked="0"/>
    </xf>
    <xf numFmtId="1" fontId="55" fillId="2" borderId="4" xfId="15" applyNumberFormat="1" applyFont="1" applyFill="1" applyBorder="1" applyAlignment="1" applyProtection="1">
      <alignment horizontal="center" vertical="center" wrapText="1"/>
      <protection locked="0"/>
    </xf>
    <xf numFmtId="0" fontId="6" fillId="13" borderId="4" xfId="0" applyNumberFormat="1" applyFont="1" applyFill="1" applyBorder="1" applyAlignment="1">
      <alignment horizontal="center" vertical="center"/>
    </xf>
    <xf numFmtId="0" fontId="39" fillId="2" borderId="4" xfId="0" applyFont="1" applyFill="1" applyBorder="1" applyAlignment="1">
      <alignment vertical="center" wrapText="1"/>
    </xf>
    <xf numFmtId="0" fontId="15" fillId="2" borderId="4" xfId="0" applyFont="1" applyFill="1" applyBorder="1" applyAlignment="1" applyProtection="1">
      <alignment horizontal="left" vertical="center" wrapText="1"/>
      <protection locked="0"/>
    </xf>
    <xf numFmtId="0" fontId="16" fillId="2" borderId="4" xfId="1" applyFont="1" applyFill="1" applyBorder="1" applyAlignment="1">
      <alignment horizontal="center" vertical="center"/>
    </xf>
    <xf numFmtId="0" fontId="15" fillId="2" borderId="4" xfId="1" applyFont="1" applyFill="1" applyBorder="1" applyAlignment="1" applyProtection="1">
      <alignment horizontal="center" vertical="center"/>
      <protection locked="0"/>
    </xf>
    <xf numFmtId="0" fontId="15" fillId="2" borderId="4" xfId="1" applyFont="1" applyFill="1" applyBorder="1" applyAlignment="1">
      <alignment horizontal="center" vertical="center" wrapText="1"/>
    </xf>
    <xf numFmtId="0" fontId="16" fillId="2" borderId="4" xfId="1" applyFont="1" applyFill="1" applyBorder="1" applyAlignment="1">
      <alignment horizontal="center" vertical="center" wrapText="1"/>
    </xf>
    <xf numFmtId="0" fontId="15" fillId="2" borderId="4" xfId="1" applyFont="1" applyFill="1" applyBorder="1" applyAlignment="1" applyProtection="1">
      <alignment horizontal="justify" vertical="center" wrapText="1"/>
      <protection locked="0"/>
    </xf>
    <xf numFmtId="0" fontId="15" fillId="2" borderId="4" xfId="1" applyFont="1" applyFill="1" applyBorder="1" applyAlignment="1">
      <alignment horizontal="justify" vertical="center"/>
    </xf>
    <xf numFmtId="166" fontId="15" fillId="2" borderId="4" xfId="1" applyNumberFormat="1" applyFont="1" applyFill="1" applyBorder="1" applyAlignment="1">
      <alignment horizontal="center" vertical="center" wrapText="1"/>
    </xf>
    <xf numFmtId="0" fontId="15" fillId="2" borderId="4" xfId="1" applyFont="1" applyFill="1" applyBorder="1" applyAlignment="1">
      <alignment horizontal="left" vertical="center" wrapText="1"/>
    </xf>
    <xf numFmtId="1" fontId="15" fillId="2" borderId="4" xfId="1" applyNumberFormat="1" applyFont="1" applyFill="1" applyBorder="1" applyAlignment="1">
      <alignment horizontal="center" vertical="center" wrapText="1"/>
    </xf>
    <xf numFmtId="0" fontId="15" fillId="2" borderId="4" xfId="1" applyFont="1" applyFill="1" applyBorder="1" applyAlignment="1">
      <alignment horizontal="justify" vertical="center" wrapText="1"/>
    </xf>
    <xf numFmtId="0" fontId="15" fillId="2" borderId="4" xfId="1" applyFont="1" applyFill="1" applyBorder="1" applyAlignment="1">
      <alignment horizontal="center" vertical="center"/>
    </xf>
    <xf numFmtId="0" fontId="15" fillId="2" borderId="4" xfId="1" applyFont="1" applyFill="1" applyBorder="1" applyAlignment="1" applyProtection="1">
      <alignment horizontal="center" vertical="center" wrapText="1"/>
      <protection locked="0"/>
    </xf>
    <xf numFmtId="0" fontId="15" fillId="2" borderId="4" xfId="1" applyFont="1" applyFill="1" applyBorder="1" applyAlignment="1" applyProtection="1">
      <alignment horizontal="justify" vertical="center" wrapText="1"/>
      <protection hidden="1"/>
    </xf>
    <xf numFmtId="0" fontId="15" fillId="2" borderId="4" xfId="1" applyFont="1" applyFill="1" applyBorder="1" applyAlignment="1" applyProtection="1">
      <alignment horizontal="center" vertical="center" wrapText="1"/>
      <protection hidden="1"/>
    </xf>
    <xf numFmtId="166" fontId="15" fillId="2" borderId="4" xfId="1" applyNumberFormat="1" applyFont="1" applyFill="1" applyBorder="1" applyAlignment="1">
      <alignment horizontal="center" vertical="center"/>
    </xf>
    <xf numFmtId="1" fontId="16" fillId="2" borderId="4" xfId="1" applyNumberFormat="1" applyFont="1" applyFill="1" applyBorder="1" applyAlignment="1">
      <alignment horizontal="center" vertical="center" wrapText="1"/>
    </xf>
    <xf numFmtId="0" fontId="15" fillId="2" borderId="4" xfId="1" applyFont="1" applyFill="1" applyBorder="1" applyAlignment="1">
      <alignment vertical="center" wrapText="1"/>
    </xf>
    <xf numFmtId="0" fontId="15" fillId="2" borderId="4" xfId="1" applyFont="1" applyFill="1" applyBorder="1" applyAlignment="1" applyProtection="1">
      <alignment horizontal="left" vertical="center" wrapText="1"/>
      <protection locked="0"/>
    </xf>
    <xf numFmtId="0" fontId="62" fillId="2" borderId="0" xfId="0" applyFont="1" applyFill="1"/>
    <xf numFmtId="0" fontId="9" fillId="2" borderId="0" xfId="0" applyFont="1" applyFill="1" applyAlignment="1">
      <alignment horizontal="center"/>
    </xf>
    <xf numFmtId="0" fontId="9" fillId="2" borderId="0" xfId="0" applyFont="1" applyFill="1"/>
    <xf numFmtId="0" fontId="8" fillId="2" borderId="0" xfId="0" applyFont="1" applyFill="1" applyAlignment="1">
      <alignment horizontal="center"/>
    </xf>
    <xf numFmtId="0" fontId="8" fillId="2" borderId="0" xfId="0" applyFont="1" applyFill="1" applyAlignment="1">
      <alignment horizontal="center" vertical="center"/>
    </xf>
    <xf numFmtId="0" fontId="6" fillId="12" borderId="1" xfId="0" applyFont="1" applyFill="1" applyBorder="1" applyAlignment="1" applyProtection="1">
      <alignment vertical="center" wrapText="1"/>
      <protection hidden="1"/>
    </xf>
    <xf numFmtId="0" fontId="6" fillId="12" borderId="1" xfId="0" applyFont="1" applyFill="1" applyBorder="1" applyAlignment="1" applyProtection="1">
      <alignment horizontal="left" vertical="center" wrapText="1"/>
      <protection hidden="1"/>
    </xf>
    <xf numFmtId="1" fontId="6" fillId="12" borderId="1"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wrapText="1"/>
      <protection hidden="1"/>
    </xf>
    <xf numFmtId="49" fontId="6" fillId="12" borderId="4" xfId="0" applyNumberFormat="1" applyFont="1" applyFill="1" applyBorder="1" applyAlignment="1" applyProtection="1">
      <alignment horizontal="center" vertical="center" wrapText="1"/>
      <protection hidden="1"/>
    </xf>
    <xf numFmtId="49" fontId="6" fillId="0" borderId="4" xfId="0" applyNumberFormat="1" applyFont="1" applyFill="1" applyBorder="1" applyAlignment="1" applyProtection="1">
      <alignment horizontal="center" vertical="center" wrapText="1"/>
      <protection hidden="1"/>
    </xf>
    <xf numFmtId="0" fontId="6" fillId="0" borderId="4" xfId="0" applyNumberFormat="1" applyFont="1" applyFill="1" applyBorder="1" applyAlignment="1" applyProtection="1">
      <alignment horizontal="center" vertical="center" wrapText="1"/>
      <protection hidden="1"/>
    </xf>
    <xf numFmtId="0" fontId="6" fillId="12" borderId="19" xfId="0" applyFont="1" applyFill="1" applyBorder="1" applyAlignment="1" applyProtection="1">
      <alignment vertical="center" wrapText="1"/>
      <protection hidden="1"/>
    </xf>
    <xf numFmtId="169" fontId="6" fillId="12" borderId="1" xfId="0" applyNumberFormat="1" applyFont="1" applyFill="1" applyBorder="1" applyAlignment="1" applyProtection="1">
      <alignment horizontal="center" vertical="center" wrapText="1"/>
      <protection hidden="1"/>
    </xf>
    <xf numFmtId="0" fontId="6" fillId="12" borderId="19" xfId="0" applyFont="1" applyFill="1" applyBorder="1" applyAlignment="1" applyProtection="1">
      <alignment horizontal="center" vertical="center" wrapText="1"/>
      <protection hidden="1"/>
    </xf>
    <xf numFmtId="0" fontId="6" fillId="12" borderId="19" xfId="0" applyFont="1" applyFill="1" applyBorder="1" applyAlignment="1" applyProtection="1">
      <alignment horizontal="left" vertical="center" wrapText="1"/>
      <protection hidden="1"/>
    </xf>
    <xf numFmtId="0" fontId="6" fillId="12" borderId="1" xfId="0" applyNumberFormat="1" applyFont="1" applyFill="1" applyBorder="1" applyAlignment="1" applyProtection="1">
      <alignment horizontal="center" vertical="center" wrapText="1"/>
      <protection hidden="1"/>
    </xf>
    <xf numFmtId="169" fontId="6" fillId="12" borderId="19" xfId="0" applyNumberFormat="1" applyFont="1" applyFill="1" applyBorder="1" applyAlignment="1" applyProtection="1">
      <alignment vertical="center" wrapText="1"/>
      <protection hidden="1"/>
    </xf>
    <xf numFmtId="0" fontId="6" fillId="0" borderId="4" xfId="0" applyFont="1" applyBorder="1" applyAlignment="1" applyProtection="1">
      <alignment horizontal="center" vertical="center"/>
      <protection hidden="1"/>
    </xf>
    <xf numFmtId="0" fontId="6" fillId="0" borderId="4" xfId="0" applyFont="1" applyBorder="1" applyAlignment="1" applyProtection="1">
      <alignment vertical="center"/>
      <protection hidden="1"/>
    </xf>
    <xf numFmtId="0" fontId="6" fillId="12" borderId="4" xfId="0" applyFont="1" applyFill="1" applyBorder="1" applyAlignment="1" applyProtection="1">
      <alignment horizontal="center" vertical="center"/>
      <protection hidden="1"/>
    </xf>
    <xf numFmtId="0" fontId="6" fillId="0" borderId="1" xfId="0"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69" fontId="6" fillId="0" borderId="19" xfId="0" applyNumberFormat="1" applyFont="1" applyFill="1" applyBorder="1" applyAlignment="1" applyProtection="1">
      <alignment horizontal="center" vertical="center" wrapText="1"/>
      <protection hidden="1"/>
    </xf>
    <xf numFmtId="0" fontId="6" fillId="5" borderId="0" xfId="0" applyFont="1" applyFill="1" applyBorder="1" applyAlignment="1" applyProtection="1">
      <alignment vertical="center"/>
      <protection hidden="1"/>
    </xf>
    <xf numFmtId="0" fontId="6"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9" fillId="9" borderId="4" xfId="0" applyFont="1" applyFill="1" applyBorder="1" applyAlignment="1" applyProtection="1">
      <alignment horizontal="center" vertical="center" wrapText="1"/>
      <protection hidden="1"/>
    </xf>
    <xf numFmtId="0" fontId="36" fillId="10" borderId="4" xfId="0" applyFont="1" applyFill="1" applyBorder="1" applyAlignment="1" applyProtection="1">
      <alignment horizontal="center" vertical="center" wrapText="1"/>
      <protection hidden="1"/>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0" xfId="0" applyFont="1" applyFill="1" applyBorder="1" applyAlignment="1">
      <alignment horizontal="center" vertical="center"/>
    </xf>
    <xf numFmtId="0" fontId="37" fillId="0" borderId="15"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7" fillId="8" borderId="1" xfId="3" applyFont="1" applyFill="1" applyBorder="1" applyAlignment="1" applyProtection="1">
      <alignment horizontal="center" vertical="center" wrapText="1"/>
      <protection hidden="1"/>
    </xf>
    <xf numFmtId="0" fontId="7" fillId="8" borderId="13" xfId="3" applyFont="1" applyFill="1" applyBorder="1" applyAlignment="1" applyProtection="1">
      <alignment horizontal="center" vertical="center" wrapText="1"/>
      <protection hidden="1"/>
    </xf>
    <xf numFmtId="14" fontId="6" fillId="12" borderId="19"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center" vertical="center" wrapText="1"/>
      <protection hidden="1"/>
    </xf>
    <xf numFmtId="0" fontId="6" fillId="0" borderId="19"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0" fontId="6" fillId="12" borderId="1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0" fontId="6" fillId="2" borderId="19" xfId="3" applyFont="1" applyFill="1" applyBorder="1" applyAlignment="1" applyProtection="1">
      <alignment horizontal="center" vertical="center"/>
      <protection hidden="1"/>
    </xf>
    <xf numFmtId="0" fontId="6" fillId="2" borderId="1" xfId="3" applyFont="1" applyFill="1" applyBorder="1" applyAlignment="1" applyProtection="1">
      <alignment horizontal="center" vertical="center"/>
      <protection hidden="1"/>
    </xf>
    <xf numFmtId="0" fontId="6" fillId="12" borderId="19" xfId="0" applyFont="1" applyFill="1" applyBorder="1" applyAlignment="1" applyProtection="1">
      <alignment horizontal="left" vertical="center" wrapText="1"/>
      <protection hidden="1"/>
    </xf>
    <xf numFmtId="0" fontId="6" fillId="12" borderId="1" xfId="0" applyFont="1" applyFill="1" applyBorder="1" applyAlignment="1" applyProtection="1">
      <alignment horizontal="left" vertical="center" wrapText="1"/>
      <protection hidden="1"/>
    </xf>
    <xf numFmtId="14" fontId="6" fillId="0" borderId="19"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69" fontId="6" fillId="0" borderId="19" xfId="0" applyNumberFormat="1" applyFont="1" applyFill="1" applyBorder="1" applyAlignment="1" applyProtection="1">
      <alignment horizontal="center" vertical="center" wrapText="1"/>
      <protection hidden="1"/>
    </xf>
    <xf numFmtId="169" fontId="6" fillId="0" borderId="1" xfId="0" applyNumberFormat="1" applyFont="1" applyFill="1" applyBorder="1" applyAlignment="1" applyProtection="1">
      <alignment horizontal="center" vertical="center" wrapText="1"/>
      <protection hidden="1"/>
    </xf>
    <xf numFmtId="169" fontId="6" fillId="12" borderId="19" xfId="0" applyNumberFormat="1" applyFont="1" applyFill="1" applyBorder="1" applyAlignment="1" applyProtection="1">
      <alignment horizontal="center" vertical="center" wrapText="1"/>
      <protection hidden="1"/>
    </xf>
    <xf numFmtId="169" fontId="6" fillId="12" borderId="1" xfId="0" applyNumberFormat="1" applyFont="1" applyFill="1" applyBorder="1" applyAlignment="1" applyProtection="1">
      <alignment horizontal="center" vertical="center" wrapText="1"/>
      <protection hidden="1"/>
    </xf>
    <xf numFmtId="0" fontId="6" fillId="0" borderId="19" xfId="0" applyFont="1" applyFill="1" applyBorder="1" applyAlignment="1" applyProtection="1">
      <alignment horizontal="center" vertical="center"/>
      <protection hidden="1"/>
    </xf>
    <xf numFmtId="0" fontId="6" fillId="0" borderId="1" xfId="0" applyFont="1" applyFill="1" applyBorder="1" applyAlignment="1" applyProtection="1">
      <alignment horizontal="center" vertical="center"/>
      <protection hidden="1"/>
    </xf>
    <xf numFmtId="9" fontId="6" fillId="12" borderId="19" xfId="0" applyNumberFormat="1" applyFont="1" applyFill="1" applyBorder="1" applyAlignment="1" applyProtection="1">
      <alignment horizontal="center" vertical="center" wrapText="1"/>
      <protection hidden="1"/>
    </xf>
    <xf numFmtId="0" fontId="6" fillId="2" borderId="4" xfId="3" applyFont="1" applyFill="1" applyBorder="1" applyAlignment="1" applyProtection="1">
      <alignment horizontal="center" vertical="center"/>
      <protection hidden="1"/>
    </xf>
    <xf numFmtId="0" fontId="6" fillId="12" borderId="3" xfId="0" applyFont="1" applyFill="1" applyBorder="1" applyAlignment="1" applyProtection="1">
      <alignment horizontal="center" vertical="center" wrapText="1"/>
      <protection hidden="1"/>
    </xf>
    <xf numFmtId="0" fontId="6" fillId="2" borderId="3" xfId="3" applyFont="1" applyFill="1" applyBorder="1" applyAlignment="1" applyProtection="1">
      <alignment horizontal="center" vertical="center"/>
      <protection hidden="1"/>
    </xf>
    <xf numFmtId="0" fontId="7" fillId="2" borderId="2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9" xfId="0" applyFont="1" applyFill="1" applyBorder="1" applyAlignment="1">
      <alignment horizontal="center" vertical="center" wrapText="1"/>
    </xf>
    <xf numFmtId="0" fontId="4" fillId="3" borderId="7" xfId="0" applyFont="1" applyFill="1" applyBorder="1" applyAlignment="1">
      <alignment horizontal="center" vertical="center"/>
    </xf>
    <xf numFmtId="0" fontId="0" fillId="0" borderId="0" xfId="0" applyAlignment="1"/>
    <xf numFmtId="169" fontId="6" fillId="12" borderId="4" xfId="0" applyNumberFormat="1" applyFont="1" applyFill="1" applyBorder="1" applyAlignment="1" applyProtection="1">
      <alignment vertical="center" wrapText="1"/>
      <protection hidden="1"/>
    </xf>
    <xf numFmtId="169" fontId="6" fillId="12" borderId="4"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left" vertical="center" wrapText="1"/>
      <protection hidden="1"/>
    </xf>
  </cellXfs>
  <cellStyles count="16">
    <cellStyle name="Bueno" xfId="5" builtinId="26"/>
    <cellStyle name="Millares [0]" xfId="10" builtinId="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5 2" xfId="15" xr:uid="{99C309B6-5478-4993-B73A-105467682472}"/>
    <cellStyle name="Normal 6" xfId="13" xr:uid="{00000000-0005-0000-0000-000038000000}"/>
    <cellStyle name="Normal 7" xfId="14" xr:uid="{00000000-0005-0000-0000-000039000000}"/>
    <cellStyle name="Porcentaje" xfId="9" builtinId="5"/>
    <cellStyle name="Porcentaje 2" xfId="4" xr:uid="{00000000-0005-0000-0000-000009000000}"/>
  </cellStyles>
  <dxfs count="642">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AB878A9B-DED6-491A-A771-9372FA51D65E}"/>
            </a:ext>
          </a:extLst>
        </xdr:cNvPr>
        <xdr:cNvPicPr>
          <a:picLocks noChangeAspect="1"/>
        </xdr:cNvPicPr>
      </xdr:nvPicPr>
      <xdr:blipFill>
        <a:blip xmlns:r="http://schemas.openxmlformats.org/officeDocument/2006/relationships" r:embed="rId1" cstate="print"/>
        <a:srcRect/>
        <a:stretch>
          <a:fillRect/>
        </a:stretch>
      </xdr:blipFill>
      <xdr:spPr bwMode="auto">
        <a:xfrm>
          <a:off x="1849436"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48A-B777-4676-9AB0-70BC2BFCA2BF}">
  <dimension ref="A1:DV223"/>
  <sheetViews>
    <sheetView tabSelected="1" zoomScale="55" zoomScaleNormal="55" workbookViewId="0">
      <pane xSplit="5" ySplit="4" topLeftCell="F5" activePane="bottomRight" state="frozen"/>
      <selection pane="topRight" activeCell="F1" sqref="F1"/>
      <selection pane="bottomLeft" activeCell="A5" sqref="A5"/>
      <selection pane="bottomRight" activeCell="C5" sqref="C5"/>
    </sheetView>
  </sheetViews>
  <sheetFormatPr baseColWidth="10" defaultColWidth="11.42578125" defaultRowHeight="18.75" x14ac:dyDescent="0.25"/>
  <cols>
    <col min="1" max="1" width="18.5703125" style="128" customWidth="1"/>
    <col min="2" max="2" width="0.7109375" style="123" customWidth="1"/>
    <col min="3" max="3" width="28" style="136" customWidth="1"/>
    <col min="4" max="4" width="22" style="137" customWidth="1"/>
    <col min="5" max="5" width="104.28515625" style="123" customWidth="1"/>
    <col min="6" max="6" width="20" style="136" customWidth="1"/>
    <col min="7" max="7" width="27.7109375" style="136" customWidth="1"/>
    <col min="8" max="8" width="35.7109375" style="136" customWidth="1"/>
    <col min="9" max="9" width="111.28515625" style="137" customWidth="1"/>
    <col min="10" max="10" width="66.5703125" style="136" customWidth="1"/>
    <col min="11" max="11" width="210.85546875" style="137" customWidth="1"/>
    <col min="12" max="12" width="15.7109375" style="137" customWidth="1"/>
    <col min="13" max="13" width="27.42578125" style="137" customWidth="1"/>
    <col min="14" max="14" width="53.5703125" style="137" customWidth="1"/>
    <col min="15" max="15" width="42.7109375" style="137" customWidth="1"/>
    <col min="16" max="16" width="35" style="136" customWidth="1"/>
    <col min="17" max="17" width="22.7109375" style="136" customWidth="1"/>
    <col min="18" max="18" width="18" style="136" customWidth="1"/>
    <col min="19" max="19" width="18.7109375" style="137" customWidth="1"/>
    <col min="20" max="20" width="19.140625" style="137" customWidth="1"/>
    <col min="21" max="21" width="25.5703125" style="136" customWidth="1"/>
    <col min="22" max="22" width="12.28515625" style="137" customWidth="1"/>
    <col min="23" max="23" width="20" style="136" customWidth="1"/>
    <col min="24" max="24" width="134.85546875" style="137" customWidth="1"/>
    <col min="25" max="25" width="130.28515625" style="137" customWidth="1"/>
    <col min="26" max="26" width="29.7109375" style="138" customWidth="1"/>
    <col min="27" max="27" width="27.42578125" style="138" customWidth="1"/>
    <col min="28" max="126" width="11.42578125" style="539"/>
    <col min="127" max="16384" width="11.42578125" style="146"/>
  </cols>
  <sheetData>
    <row r="1" spans="1:126" s="145" customFormat="1" ht="81" customHeight="1" thickBot="1" x14ac:dyDescent="0.3">
      <c r="A1" s="655" t="s">
        <v>2757</v>
      </c>
      <c r="B1" s="656"/>
      <c r="C1" s="659"/>
      <c r="D1" s="660"/>
      <c r="E1" s="663" t="s">
        <v>864</v>
      </c>
      <c r="F1" s="663"/>
      <c r="G1" s="663"/>
      <c r="H1" s="663"/>
      <c r="I1" s="663"/>
      <c r="J1" s="663"/>
      <c r="K1" s="663"/>
      <c r="L1" s="663"/>
      <c r="M1" s="663"/>
      <c r="N1" s="663"/>
      <c r="O1" s="663"/>
      <c r="P1" s="663"/>
      <c r="Q1" s="663"/>
      <c r="R1" s="663"/>
      <c r="S1" s="663"/>
      <c r="T1" s="663"/>
      <c r="U1" s="124"/>
      <c r="V1" s="125"/>
      <c r="W1" s="124"/>
      <c r="X1" s="125"/>
      <c r="Y1" s="125"/>
      <c r="Z1" s="124"/>
      <c r="AA1" s="124"/>
      <c r="AB1" s="587"/>
      <c r="AC1" s="587"/>
      <c r="AD1" s="587"/>
      <c r="AE1" s="587"/>
      <c r="AF1" s="587"/>
      <c r="AG1" s="587"/>
      <c r="AH1" s="587"/>
      <c r="AI1" s="587"/>
      <c r="AJ1" s="587"/>
      <c r="AK1" s="587"/>
      <c r="AL1" s="587"/>
      <c r="AM1" s="587"/>
      <c r="AN1" s="587"/>
      <c r="AO1" s="587"/>
      <c r="AP1" s="587"/>
      <c r="AQ1" s="587"/>
      <c r="AR1" s="587"/>
      <c r="AS1" s="587"/>
      <c r="AT1" s="587"/>
      <c r="AU1" s="587"/>
      <c r="AV1" s="587"/>
      <c r="AW1" s="587"/>
      <c r="AX1" s="587"/>
      <c r="AY1" s="587"/>
      <c r="AZ1" s="587"/>
      <c r="BA1" s="587"/>
      <c r="BB1" s="587"/>
      <c r="BC1" s="587"/>
      <c r="BD1" s="587"/>
      <c r="BE1" s="587"/>
      <c r="BF1" s="587"/>
      <c r="BG1" s="587"/>
      <c r="BH1" s="587"/>
      <c r="BI1" s="587"/>
      <c r="BJ1" s="587"/>
      <c r="BK1" s="587"/>
      <c r="BL1" s="587"/>
      <c r="BM1" s="587"/>
      <c r="BN1" s="587"/>
      <c r="BO1" s="587"/>
      <c r="BP1" s="587"/>
      <c r="BQ1" s="587"/>
      <c r="BR1" s="587"/>
      <c r="BS1" s="587"/>
      <c r="BT1" s="587"/>
      <c r="BU1" s="587"/>
      <c r="BV1" s="587"/>
      <c r="BW1" s="587"/>
      <c r="BX1" s="587"/>
      <c r="BY1" s="587"/>
      <c r="BZ1" s="587"/>
      <c r="CA1" s="587"/>
      <c r="CB1" s="587"/>
      <c r="CC1" s="587"/>
      <c r="CD1" s="587"/>
      <c r="CE1" s="587"/>
      <c r="CF1" s="587"/>
      <c r="CG1" s="587"/>
      <c r="CH1" s="587"/>
      <c r="CI1" s="587"/>
      <c r="CJ1" s="587"/>
      <c r="CK1" s="587"/>
      <c r="CL1" s="587"/>
      <c r="CM1" s="587"/>
      <c r="CN1" s="587"/>
      <c r="CO1" s="587"/>
      <c r="CP1" s="587"/>
      <c r="CQ1" s="587"/>
      <c r="CR1" s="587"/>
      <c r="CS1" s="587"/>
      <c r="CT1" s="587"/>
      <c r="CU1" s="587"/>
      <c r="CV1" s="587"/>
      <c r="CW1" s="587"/>
      <c r="CX1" s="587"/>
      <c r="CY1" s="587"/>
      <c r="CZ1" s="587"/>
      <c r="DA1" s="587"/>
      <c r="DB1" s="587"/>
      <c r="DC1" s="587"/>
      <c r="DD1" s="587"/>
      <c r="DE1" s="587"/>
      <c r="DF1" s="587"/>
      <c r="DG1" s="587"/>
      <c r="DH1" s="587"/>
      <c r="DI1" s="587"/>
      <c r="DJ1" s="587"/>
      <c r="DK1" s="587"/>
      <c r="DL1" s="587"/>
      <c r="DM1" s="587"/>
      <c r="DN1" s="587"/>
      <c r="DO1" s="587"/>
      <c r="DP1" s="587"/>
      <c r="DQ1" s="587"/>
      <c r="DR1" s="587"/>
      <c r="DS1" s="587"/>
      <c r="DT1" s="587"/>
      <c r="DU1" s="587"/>
      <c r="DV1" s="587"/>
    </row>
    <row r="2" spans="1:126" s="145" customFormat="1" ht="81" customHeight="1" thickBot="1" x14ac:dyDescent="0.3">
      <c r="A2" s="655" t="s">
        <v>2758</v>
      </c>
      <c r="B2" s="656"/>
      <c r="C2" s="661"/>
      <c r="D2" s="662"/>
      <c r="E2" s="664" t="s">
        <v>865</v>
      </c>
      <c r="F2" s="664"/>
      <c r="G2" s="664"/>
      <c r="H2" s="664"/>
      <c r="I2" s="664"/>
      <c r="J2" s="664"/>
      <c r="K2" s="664"/>
      <c r="L2" s="664"/>
      <c r="M2" s="664"/>
      <c r="N2" s="664"/>
      <c r="O2" s="664"/>
      <c r="P2" s="664"/>
      <c r="Q2" s="664"/>
      <c r="R2" s="664"/>
      <c r="S2" s="664"/>
      <c r="T2" s="664"/>
      <c r="U2" s="126"/>
      <c r="V2" s="127"/>
      <c r="W2" s="126"/>
      <c r="X2" s="127"/>
      <c r="Y2" s="127"/>
      <c r="Z2" s="126"/>
      <c r="AA2" s="126"/>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587"/>
      <c r="BX2" s="587"/>
      <c r="BY2" s="587"/>
      <c r="BZ2" s="587"/>
      <c r="CA2" s="587"/>
      <c r="CB2" s="587"/>
      <c r="CC2" s="587"/>
      <c r="CD2" s="587"/>
      <c r="CE2" s="587"/>
      <c r="CF2" s="587"/>
      <c r="CG2" s="587"/>
      <c r="CH2" s="587"/>
      <c r="CI2" s="587"/>
      <c r="CJ2" s="587"/>
      <c r="CK2" s="587"/>
      <c r="CL2" s="587"/>
      <c r="CM2" s="587"/>
      <c r="CN2" s="587"/>
      <c r="CO2" s="587"/>
      <c r="CP2" s="587"/>
      <c r="CQ2" s="587"/>
      <c r="CR2" s="587"/>
      <c r="CS2" s="587"/>
      <c r="CT2" s="587"/>
      <c r="CU2" s="587"/>
      <c r="CV2" s="587"/>
      <c r="CW2" s="587"/>
      <c r="CX2" s="587"/>
      <c r="CY2" s="587"/>
      <c r="CZ2" s="587"/>
      <c r="DA2" s="587"/>
      <c r="DB2" s="587"/>
      <c r="DC2" s="587"/>
      <c r="DD2" s="587"/>
      <c r="DE2" s="587"/>
      <c r="DF2" s="587"/>
      <c r="DG2" s="587"/>
      <c r="DH2" s="587"/>
      <c r="DI2" s="587"/>
      <c r="DJ2" s="587"/>
      <c r="DK2" s="587"/>
      <c r="DL2" s="587"/>
      <c r="DM2" s="587"/>
      <c r="DN2" s="587"/>
      <c r="DO2" s="587"/>
      <c r="DP2" s="587"/>
      <c r="DQ2" s="587"/>
      <c r="DR2" s="587"/>
      <c r="DS2" s="587"/>
      <c r="DT2" s="587"/>
      <c r="DU2" s="587"/>
      <c r="DV2" s="587"/>
    </row>
    <row r="3" spans="1:126" ht="29.25" customHeight="1" x14ac:dyDescent="0.25">
      <c r="B3" s="665" t="s">
        <v>866</v>
      </c>
      <c r="C3" s="657" t="s">
        <v>867</v>
      </c>
      <c r="D3" s="657"/>
      <c r="E3" s="657" t="s">
        <v>868</v>
      </c>
      <c r="F3" s="657" t="s">
        <v>869</v>
      </c>
      <c r="G3" s="657" t="s">
        <v>870</v>
      </c>
      <c r="H3" s="657" t="s">
        <v>0</v>
      </c>
      <c r="I3" s="657" t="s">
        <v>871</v>
      </c>
      <c r="J3" s="657" t="s">
        <v>872</v>
      </c>
      <c r="K3" s="657" t="s">
        <v>873</v>
      </c>
      <c r="L3" s="657" t="s">
        <v>874</v>
      </c>
      <c r="M3" s="657" t="s">
        <v>875</v>
      </c>
      <c r="N3" s="657"/>
      <c r="O3" s="657" t="s">
        <v>1</v>
      </c>
      <c r="P3" s="657" t="s">
        <v>876</v>
      </c>
      <c r="Q3" s="657" t="s">
        <v>877</v>
      </c>
      <c r="R3" s="657"/>
      <c r="S3" s="657" t="s">
        <v>878</v>
      </c>
      <c r="T3" s="657"/>
      <c r="U3" s="658" t="s">
        <v>879</v>
      </c>
      <c r="V3" s="658"/>
      <c r="W3" s="658"/>
      <c r="X3" s="658"/>
      <c r="Y3" s="658"/>
      <c r="Z3" s="658"/>
      <c r="AA3" s="658"/>
    </row>
    <row r="4" spans="1:126" ht="42.75" customHeight="1" x14ac:dyDescent="0.25">
      <c r="B4" s="666"/>
      <c r="C4" s="129" t="s">
        <v>880</v>
      </c>
      <c r="D4" s="130" t="s">
        <v>881</v>
      </c>
      <c r="E4" s="657"/>
      <c r="F4" s="657"/>
      <c r="G4" s="657"/>
      <c r="H4" s="657"/>
      <c r="I4" s="657"/>
      <c r="J4" s="657"/>
      <c r="K4" s="657"/>
      <c r="L4" s="657"/>
      <c r="M4" s="130" t="s">
        <v>882</v>
      </c>
      <c r="N4" s="130" t="s">
        <v>883</v>
      </c>
      <c r="O4" s="657"/>
      <c r="P4" s="657"/>
      <c r="Q4" s="130" t="s">
        <v>884</v>
      </c>
      <c r="R4" s="130" t="s">
        <v>885</v>
      </c>
      <c r="S4" s="130" t="s">
        <v>886</v>
      </c>
      <c r="T4" s="130" t="s">
        <v>887</v>
      </c>
      <c r="U4" s="131" t="s">
        <v>888</v>
      </c>
      <c r="V4" s="131" t="s">
        <v>889</v>
      </c>
      <c r="W4" s="131" t="s">
        <v>875</v>
      </c>
      <c r="X4" s="131" t="s">
        <v>890</v>
      </c>
      <c r="Y4" s="131" t="s">
        <v>891</v>
      </c>
      <c r="Z4" s="131" t="s">
        <v>892</v>
      </c>
      <c r="AA4" s="132" t="s">
        <v>893</v>
      </c>
    </row>
    <row r="5" spans="1:126" s="147" customFormat="1" ht="393" customHeight="1" x14ac:dyDescent="0.25">
      <c r="A5" s="163" t="s">
        <v>894</v>
      </c>
      <c r="B5" s="163">
        <v>4</v>
      </c>
      <c r="C5" s="139" t="s">
        <v>895</v>
      </c>
      <c r="D5" s="139"/>
      <c r="E5" s="263" t="s">
        <v>896</v>
      </c>
      <c r="F5" s="181">
        <v>42361</v>
      </c>
      <c r="G5" s="139" t="s">
        <v>2</v>
      </c>
      <c r="H5" s="139" t="s">
        <v>2490</v>
      </c>
      <c r="I5" s="180"/>
      <c r="J5" s="180" t="s">
        <v>897</v>
      </c>
      <c r="K5" s="263" t="s">
        <v>1953</v>
      </c>
      <c r="L5" s="139"/>
      <c r="M5" s="139" t="s">
        <v>1954</v>
      </c>
      <c r="N5" s="139" t="s">
        <v>1955</v>
      </c>
      <c r="O5" s="139">
        <v>1</v>
      </c>
      <c r="P5" s="139" t="s">
        <v>1956</v>
      </c>
      <c r="Q5" s="139" t="s">
        <v>1723</v>
      </c>
      <c r="R5" s="180"/>
      <c r="S5" s="183">
        <v>43280</v>
      </c>
      <c r="T5" s="183">
        <v>43465</v>
      </c>
      <c r="U5" s="264">
        <v>43524</v>
      </c>
      <c r="V5" s="139" t="s">
        <v>898</v>
      </c>
      <c r="W5" s="140" t="s">
        <v>899</v>
      </c>
      <c r="X5" s="165" t="s">
        <v>2491</v>
      </c>
      <c r="Y5" s="165" t="s">
        <v>2492</v>
      </c>
      <c r="Z5" s="168">
        <v>1</v>
      </c>
      <c r="AA5" s="265" t="s">
        <v>916</v>
      </c>
      <c r="AB5" s="588"/>
      <c r="AC5" s="588"/>
      <c r="AD5" s="588"/>
      <c r="AE5" s="588"/>
      <c r="AF5" s="588"/>
      <c r="AG5" s="588"/>
      <c r="AH5" s="588"/>
      <c r="AI5" s="588"/>
      <c r="AJ5" s="588"/>
      <c r="AK5" s="588"/>
      <c r="AL5" s="588"/>
      <c r="AM5" s="588"/>
      <c r="AN5" s="588"/>
      <c r="AO5" s="588"/>
      <c r="AP5" s="588"/>
      <c r="AQ5" s="588"/>
      <c r="AR5" s="588"/>
      <c r="AS5" s="588"/>
      <c r="AT5" s="588"/>
      <c r="AU5" s="588"/>
      <c r="AV5" s="588"/>
      <c r="AW5" s="588"/>
      <c r="AX5" s="588"/>
      <c r="AY5" s="588"/>
      <c r="AZ5" s="588"/>
      <c r="BA5" s="588"/>
      <c r="BB5" s="588"/>
      <c r="BC5" s="588"/>
      <c r="BD5" s="588"/>
      <c r="BE5" s="588"/>
      <c r="BF5" s="588"/>
      <c r="BG5" s="588"/>
      <c r="BH5" s="588"/>
      <c r="BI5" s="588"/>
      <c r="BJ5" s="588"/>
      <c r="BK5" s="588"/>
      <c r="BL5" s="588"/>
      <c r="BM5" s="588"/>
      <c r="BN5" s="588"/>
      <c r="BO5" s="588"/>
      <c r="BP5" s="588"/>
      <c r="BQ5" s="588"/>
      <c r="BR5" s="588"/>
      <c r="BS5" s="588"/>
      <c r="BT5" s="588"/>
      <c r="BU5" s="588"/>
      <c r="BV5" s="588"/>
      <c r="BW5" s="588"/>
      <c r="BX5" s="588"/>
      <c r="BY5" s="588"/>
      <c r="BZ5" s="588"/>
      <c r="CA5" s="588"/>
      <c r="CB5" s="588"/>
      <c r="CC5" s="588"/>
      <c r="CD5" s="588"/>
      <c r="CE5" s="588"/>
      <c r="CF5" s="588"/>
      <c r="CG5" s="588"/>
      <c r="CH5" s="588"/>
      <c r="CI5" s="588"/>
      <c r="CJ5" s="588"/>
      <c r="CK5" s="588"/>
      <c r="CL5" s="588"/>
      <c r="CM5" s="588"/>
      <c r="CN5" s="588"/>
      <c r="CO5" s="588"/>
      <c r="CP5" s="588"/>
      <c r="CQ5" s="588"/>
      <c r="CR5" s="588"/>
      <c r="CS5" s="588"/>
      <c r="CT5" s="588"/>
      <c r="CU5" s="588"/>
      <c r="CV5" s="588"/>
      <c r="CW5" s="588"/>
      <c r="CX5" s="588"/>
      <c r="CY5" s="588"/>
      <c r="CZ5" s="588"/>
      <c r="DA5" s="588"/>
      <c r="DB5" s="588"/>
      <c r="DC5" s="588"/>
      <c r="DD5" s="588"/>
      <c r="DE5" s="588"/>
      <c r="DF5" s="588"/>
      <c r="DG5" s="588"/>
      <c r="DH5" s="588"/>
      <c r="DI5" s="588"/>
      <c r="DJ5" s="588"/>
      <c r="DK5" s="588"/>
      <c r="DL5" s="588"/>
      <c r="DM5" s="588"/>
      <c r="DN5" s="588"/>
      <c r="DO5" s="588"/>
      <c r="DP5" s="588"/>
      <c r="DQ5" s="588"/>
      <c r="DR5" s="588"/>
      <c r="DS5" s="588"/>
      <c r="DT5" s="588"/>
      <c r="DU5" s="588"/>
      <c r="DV5" s="588"/>
    </row>
    <row r="6" spans="1:126" s="209" customFormat="1" ht="346.5" customHeight="1" x14ac:dyDescent="0.25">
      <c r="A6" s="154" t="s">
        <v>901</v>
      </c>
      <c r="B6" s="155">
        <v>27</v>
      </c>
      <c r="C6" s="141" t="s">
        <v>895</v>
      </c>
      <c r="D6" s="141"/>
      <c r="E6" s="156" t="s">
        <v>902</v>
      </c>
      <c r="F6" s="157">
        <v>41724</v>
      </c>
      <c r="G6" s="141" t="s">
        <v>4</v>
      </c>
      <c r="H6" s="141" t="s">
        <v>903</v>
      </c>
      <c r="I6" s="156" t="s">
        <v>904</v>
      </c>
      <c r="J6" s="158" t="s">
        <v>905</v>
      </c>
      <c r="K6" s="156" t="s">
        <v>906</v>
      </c>
      <c r="L6" s="141" t="s">
        <v>907</v>
      </c>
      <c r="M6" s="141" t="s">
        <v>908</v>
      </c>
      <c r="N6" s="141" t="s">
        <v>909</v>
      </c>
      <c r="O6" s="141" t="s">
        <v>910</v>
      </c>
      <c r="P6" s="141" t="s">
        <v>911</v>
      </c>
      <c r="Q6" s="141" t="s">
        <v>898</v>
      </c>
      <c r="R6" s="141" t="s">
        <v>898</v>
      </c>
      <c r="S6" s="159">
        <v>41852</v>
      </c>
      <c r="T6" s="159">
        <v>42004</v>
      </c>
      <c r="U6" s="159">
        <v>42951</v>
      </c>
      <c r="V6" s="141" t="s">
        <v>912</v>
      </c>
      <c r="W6" s="141" t="s">
        <v>913</v>
      </c>
      <c r="X6" s="160" t="s">
        <v>914</v>
      </c>
      <c r="Y6" s="160" t="s">
        <v>915</v>
      </c>
      <c r="Z6" s="161">
        <v>1</v>
      </c>
      <c r="AA6" s="140" t="s">
        <v>916</v>
      </c>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588"/>
      <c r="BO6" s="588"/>
      <c r="BP6" s="588"/>
      <c r="BQ6" s="588"/>
      <c r="BR6" s="588"/>
      <c r="BS6" s="588"/>
      <c r="BT6" s="588"/>
      <c r="BU6" s="588"/>
      <c r="BV6" s="588"/>
      <c r="BW6" s="588"/>
      <c r="BX6" s="588"/>
      <c r="BY6" s="588"/>
      <c r="BZ6" s="588"/>
      <c r="CA6" s="588"/>
      <c r="CB6" s="588"/>
      <c r="CC6" s="588"/>
      <c r="CD6" s="588"/>
      <c r="CE6" s="588"/>
      <c r="CF6" s="588"/>
      <c r="CG6" s="588"/>
      <c r="CH6" s="588"/>
      <c r="CI6" s="588"/>
      <c r="CJ6" s="588"/>
      <c r="CK6" s="588"/>
      <c r="CL6" s="588"/>
      <c r="CM6" s="588"/>
      <c r="CN6" s="588"/>
      <c r="CO6" s="588"/>
      <c r="CP6" s="588"/>
      <c r="CQ6" s="588"/>
      <c r="CR6" s="588"/>
      <c r="CS6" s="588"/>
      <c r="CT6" s="588"/>
      <c r="CU6" s="588"/>
      <c r="CV6" s="588"/>
      <c r="CW6" s="588"/>
      <c r="CX6" s="588"/>
      <c r="CY6" s="588"/>
      <c r="CZ6" s="588"/>
      <c r="DA6" s="588"/>
      <c r="DB6" s="588"/>
      <c r="DC6" s="588"/>
      <c r="DD6" s="588"/>
      <c r="DE6" s="588"/>
      <c r="DF6" s="588"/>
      <c r="DG6" s="588"/>
      <c r="DH6" s="588"/>
      <c r="DI6" s="588"/>
      <c r="DJ6" s="588"/>
      <c r="DK6" s="588"/>
      <c r="DL6" s="588"/>
      <c r="DM6" s="588"/>
      <c r="DN6" s="588"/>
      <c r="DO6" s="588"/>
      <c r="DP6" s="588"/>
      <c r="DQ6" s="588"/>
      <c r="DR6" s="588"/>
      <c r="DS6" s="588"/>
      <c r="DT6" s="588"/>
      <c r="DU6" s="588"/>
      <c r="DV6" s="588"/>
    </row>
    <row r="7" spans="1:126" s="147" customFormat="1" ht="255" customHeight="1" x14ac:dyDescent="0.25">
      <c r="A7" s="380" t="s">
        <v>917</v>
      </c>
      <c r="B7" s="380">
        <v>42</v>
      </c>
      <c r="C7" s="381" t="s">
        <v>918</v>
      </c>
      <c r="D7" s="381"/>
      <c r="E7" s="382" t="s">
        <v>919</v>
      </c>
      <c r="F7" s="383">
        <v>42476</v>
      </c>
      <c r="G7" s="384" t="s">
        <v>2</v>
      </c>
      <c r="H7" s="381" t="s">
        <v>5</v>
      </c>
      <c r="I7" s="382" t="s">
        <v>921</v>
      </c>
      <c r="J7" s="385" t="s">
        <v>922</v>
      </c>
      <c r="K7" s="382"/>
      <c r="L7" s="381"/>
      <c r="M7" s="384"/>
      <c r="N7" s="381"/>
      <c r="O7" s="384"/>
      <c r="P7" s="384"/>
      <c r="Q7" s="381"/>
      <c r="R7" s="381"/>
      <c r="S7" s="382"/>
      <c r="T7" s="382"/>
      <c r="U7" s="386">
        <v>43616</v>
      </c>
      <c r="V7" s="387" t="s">
        <v>898</v>
      </c>
      <c r="W7" s="388" t="s">
        <v>899</v>
      </c>
      <c r="X7" s="389" t="s">
        <v>2759</v>
      </c>
      <c r="Y7" s="389" t="s">
        <v>2760</v>
      </c>
      <c r="Z7" s="390">
        <v>0</v>
      </c>
      <c r="AA7" s="387" t="s">
        <v>900</v>
      </c>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588"/>
      <c r="BO7" s="588"/>
      <c r="BP7" s="588"/>
      <c r="BQ7" s="588"/>
      <c r="BR7" s="588"/>
      <c r="BS7" s="588"/>
      <c r="BT7" s="588"/>
      <c r="BU7" s="588"/>
      <c r="BV7" s="588"/>
      <c r="BW7" s="588"/>
      <c r="BX7" s="588"/>
      <c r="BY7" s="588"/>
      <c r="BZ7" s="588"/>
      <c r="CA7" s="588"/>
      <c r="CB7" s="588"/>
      <c r="CC7" s="588"/>
      <c r="CD7" s="588"/>
      <c r="CE7" s="588"/>
      <c r="CF7" s="588"/>
      <c r="CG7" s="588"/>
      <c r="CH7" s="588"/>
      <c r="CI7" s="588"/>
      <c r="CJ7" s="588"/>
      <c r="CK7" s="588"/>
      <c r="CL7" s="588"/>
      <c r="CM7" s="588"/>
      <c r="CN7" s="588"/>
      <c r="CO7" s="588"/>
      <c r="CP7" s="588"/>
      <c r="CQ7" s="588"/>
      <c r="CR7" s="588"/>
      <c r="CS7" s="588"/>
      <c r="CT7" s="588"/>
      <c r="CU7" s="588"/>
      <c r="CV7" s="588"/>
      <c r="CW7" s="588"/>
      <c r="CX7" s="588"/>
      <c r="CY7" s="588"/>
      <c r="CZ7" s="588"/>
      <c r="DA7" s="588"/>
      <c r="DB7" s="588"/>
      <c r="DC7" s="588"/>
      <c r="DD7" s="588"/>
      <c r="DE7" s="588"/>
      <c r="DF7" s="588"/>
      <c r="DG7" s="588"/>
      <c r="DH7" s="588"/>
      <c r="DI7" s="588"/>
      <c r="DJ7" s="588"/>
      <c r="DK7" s="588"/>
      <c r="DL7" s="588"/>
      <c r="DM7" s="588"/>
      <c r="DN7" s="588"/>
      <c r="DO7" s="588"/>
      <c r="DP7" s="588"/>
      <c r="DQ7" s="588"/>
      <c r="DR7" s="588"/>
      <c r="DS7" s="588"/>
      <c r="DT7" s="588"/>
      <c r="DU7" s="588"/>
      <c r="DV7" s="588"/>
    </row>
    <row r="8" spans="1:126" s="147" customFormat="1" ht="409.5" customHeight="1" x14ac:dyDescent="0.25">
      <c r="A8" s="380" t="s">
        <v>924</v>
      </c>
      <c r="B8" s="391">
        <v>56</v>
      </c>
      <c r="C8" s="392"/>
      <c r="D8" s="392" t="s">
        <v>925</v>
      </c>
      <c r="E8" s="393" t="s">
        <v>926</v>
      </c>
      <c r="F8" s="394">
        <v>42521</v>
      </c>
      <c r="G8" s="392" t="s">
        <v>927</v>
      </c>
      <c r="H8" s="392" t="s">
        <v>928</v>
      </c>
      <c r="I8" s="393" t="s">
        <v>929</v>
      </c>
      <c r="J8" s="393" t="s">
        <v>930</v>
      </c>
      <c r="K8" s="393" t="s">
        <v>931</v>
      </c>
      <c r="L8" s="392" t="s">
        <v>932</v>
      </c>
      <c r="M8" s="392" t="s">
        <v>933</v>
      </c>
      <c r="N8" s="392" t="s">
        <v>2</v>
      </c>
      <c r="O8" s="392" t="s">
        <v>934</v>
      </c>
      <c r="P8" s="392" t="s">
        <v>935</v>
      </c>
      <c r="Q8" s="392"/>
      <c r="R8" s="392" t="s">
        <v>6</v>
      </c>
      <c r="S8" s="395">
        <v>42523</v>
      </c>
      <c r="T8" s="395">
        <v>42887</v>
      </c>
      <c r="U8" s="386">
        <v>43616</v>
      </c>
      <c r="V8" s="396" t="s">
        <v>898</v>
      </c>
      <c r="W8" s="388" t="s">
        <v>899</v>
      </c>
      <c r="X8" s="268" t="s">
        <v>2761</v>
      </c>
      <c r="Y8" s="268" t="s">
        <v>2762</v>
      </c>
      <c r="Z8" s="397">
        <v>0.6</v>
      </c>
      <c r="AA8" s="328" t="s">
        <v>923</v>
      </c>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588"/>
      <c r="BO8" s="588"/>
      <c r="BP8" s="588"/>
      <c r="BQ8" s="588"/>
      <c r="BR8" s="588"/>
      <c r="BS8" s="588"/>
      <c r="BT8" s="588"/>
      <c r="BU8" s="588"/>
      <c r="BV8" s="588"/>
      <c r="BW8" s="588"/>
      <c r="BX8" s="588"/>
      <c r="BY8" s="588"/>
      <c r="BZ8" s="588"/>
      <c r="CA8" s="588"/>
      <c r="CB8" s="588"/>
      <c r="CC8" s="588"/>
      <c r="CD8" s="588"/>
      <c r="CE8" s="588"/>
      <c r="CF8" s="588"/>
      <c r="CG8" s="588"/>
      <c r="CH8" s="588"/>
      <c r="CI8" s="588"/>
      <c r="CJ8" s="588"/>
      <c r="CK8" s="588"/>
      <c r="CL8" s="588"/>
      <c r="CM8" s="588"/>
      <c r="CN8" s="588"/>
      <c r="CO8" s="588"/>
      <c r="CP8" s="588"/>
      <c r="CQ8" s="588"/>
      <c r="CR8" s="588"/>
      <c r="CS8" s="588"/>
      <c r="CT8" s="588"/>
      <c r="CU8" s="588"/>
      <c r="CV8" s="588"/>
      <c r="CW8" s="588"/>
      <c r="CX8" s="588"/>
      <c r="CY8" s="588"/>
      <c r="CZ8" s="588"/>
      <c r="DA8" s="588"/>
      <c r="DB8" s="588"/>
      <c r="DC8" s="588"/>
      <c r="DD8" s="588"/>
      <c r="DE8" s="588"/>
      <c r="DF8" s="588"/>
      <c r="DG8" s="588"/>
      <c r="DH8" s="588"/>
      <c r="DI8" s="588"/>
      <c r="DJ8" s="588"/>
      <c r="DK8" s="588"/>
      <c r="DL8" s="588"/>
      <c r="DM8" s="588"/>
      <c r="DN8" s="588"/>
      <c r="DO8" s="588"/>
      <c r="DP8" s="588"/>
      <c r="DQ8" s="588"/>
      <c r="DR8" s="588"/>
      <c r="DS8" s="588"/>
      <c r="DT8" s="588"/>
      <c r="DU8" s="588"/>
      <c r="DV8" s="588"/>
    </row>
    <row r="9" spans="1:126" s="209" customFormat="1" ht="409.5" customHeight="1" x14ac:dyDescent="0.25">
      <c r="A9" s="154" t="s">
        <v>3379</v>
      </c>
      <c r="B9" s="155">
        <v>57</v>
      </c>
      <c r="C9" s="141"/>
      <c r="D9" s="141" t="s">
        <v>925</v>
      </c>
      <c r="E9" s="156" t="s">
        <v>3380</v>
      </c>
      <c r="F9" s="157">
        <v>42521</v>
      </c>
      <c r="G9" s="141" t="s">
        <v>927</v>
      </c>
      <c r="H9" s="141" t="s">
        <v>928</v>
      </c>
      <c r="I9" s="156" t="s">
        <v>3381</v>
      </c>
      <c r="J9" s="156" t="s">
        <v>3382</v>
      </c>
      <c r="K9" s="156" t="s">
        <v>3383</v>
      </c>
      <c r="L9" s="141" t="s">
        <v>932</v>
      </c>
      <c r="M9" s="141" t="s">
        <v>933</v>
      </c>
      <c r="N9" s="141" t="s">
        <v>2</v>
      </c>
      <c r="O9" s="141" t="s">
        <v>3384</v>
      </c>
      <c r="P9" s="141" t="s">
        <v>3385</v>
      </c>
      <c r="Q9" s="141"/>
      <c r="R9" s="141" t="s">
        <v>6</v>
      </c>
      <c r="S9" s="162">
        <v>42522</v>
      </c>
      <c r="T9" s="162">
        <v>42583</v>
      </c>
      <c r="U9" s="162">
        <v>42949</v>
      </c>
      <c r="V9" s="162" t="s">
        <v>898</v>
      </c>
      <c r="W9" s="141" t="s">
        <v>913</v>
      </c>
      <c r="X9" s="156" t="s">
        <v>3386</v>
      </c>
      <c r="Y9" s="156" t="s">
        <v>3387</v>
      </c>
      <c r="Z9" s="161">
        <v>1</v>
      </c>
      <c r="AA9" s="140" t="s">
        <v>916</v>
      </c>
    </row>
    <row r="10" spans="1:126" s="209" customFormat="1" ht="409.5" customHeight="1" x14ac:dyDescent="0.25">
      <c r="A10" s="163" t="s">
        <v>936</v>
      </c>
      <c r="B10" s="164">
        <v>58</v>
      </c>
      <c r="C10" s="140"/>
      <c r="D10" s="140" t="s">
        <v>925</v>
      </c>
      <c r="E10" s="165" t="s">
        <v>937</v>
      </c>
      <c r="F10" s="166">
        <v>42521</v>
      </c>
      <c r="G10" s="140" t="s">
        <v>927</v>
      </c>
      <c r="H10" s="140" t="s">
        <v>928</v>
      </c>
      <c r="I10" s="165" t="s">
        <v>938</v>
      </c>
      <c r="J10" s="165" t="s">
        <v>939</v>
      </c>
      <c r="K10" s="165" t="s">
        <v>940</v>
      </c>
      <c r="L10" s="140" t="s">
        <v>907</v>
      </c>
      <c r="M10" s="140" t="s">
        <v>933</v>
      </c>
      <c r="N10" s="140" t="s">
        <v>2</v>
      </c>
      <c r="O10" s="140" t="s">
        <v>941</v>
      </c>
      <c r="P10" s="140" t="s">
        <v>942</v>
      </c>
      <c r="Q10" s="165"/>
      <c r="R10" s="165" t="s">
        <v>943</v>
      </c>
      <c r="S10" s="167">
        <v>42736</v>
      </c>
      <c r="T10" s="167">
        <v>42826</v>
      </c>
      <c r="U10" s="167">
        <v>42949</v>
      </c>
      <c r="V10" s="167" t="s">
        <v>898</v>
      </c>
      <c r="W10" s="140" t="s">
        <v>913</v>
      </c>
      <c r="X10" s="165" t="s">
        <v>944</v>
      </c>
      <c r="Y10" s="165" t="s">
        <v>945</v>
      </c>
      <c r="Z10" s="168">
        <v>1</v>
      </c>
      <c r="AA10" s="140" t="s">
        <v>916</v>
      </c>
      <c r="AB10" s="588"/>
      <c r="AC10" s="588"/>
      <c r="AD10" s="588"/>
      <c r="AE10" s="588"/>
      <c r="AF10" s="588"/>
      <c r="AG10" s="588"/>
      <c r="AH10" s="588"/>
      <c r="AI10" s="588"/>
      <c r="AJ10" s="588"/>
      <c r="AK10" s="588"/>
      <c r="AL10" s="588"/>
      <c r="AM10" s="588"/>
      <c r="AN10" s="588"/>
      <c r="AO10" s="588"/>
      <c r="AP10" s="588"/>
      <c r="AQ10" s="588"/>
      <c r="AR10" s="588"/>
      <c r="AS10" s="588"/>
      <c r="AT10" s="588"/>
      <c r="AU10" s="588"/>
      <c r="AV10" s="588"/>
      <c r="AW10" s="588"/>
      <c r="AX10" s="588"/>
      <c r="AY10" s="588"/>
      <c r="AZ10" s="588"/>
      <c r="BA10" s="588"/>
      <c r="BB10" s="588"/>
      <c r="BC10" s="588"/>
      <c r="BD10" s="588"/>
      <c r="BE10" s="588"/>
      <c r="BF10" s="588"/>
      <c r="BG10" s="588"/>
      <c r="BH10" s="588"/>
      <c r="BI10" s="588"/>
      <c r="BJ10" s="588"/>
      <c r="BK10" s="588"/>
      <c r="BL10" s="588"/>
      <c r="BM10" s="588"/>
      <c r="BN10" s="588"/>
      <c r="BO10" s="588"/>
      <c r="BP10" s="588"/>
      <c r="BQ10" s="588"/>
      <c r="BR10" s="588"/>
      <c r="BS10" s="588"/>
      <c r="BT10" s="588"/>
      <c r="BU10" s="588"/>
      <c r="BV10" s="588"/>
      <c r="BW10" s="588"/>
      <c r="BX10" s="588"/>
      <c r="BY10" s="588"/>
      <c r="BZ10" s="588"/>
      <c r="CA10" s="588"/>
      <c r="CB10" s="588"/>
      <c r="CC10" s="588"/>
      <c r="CD10" s="588"/>
      <c r="CE10" s="588"/>
      <c r="CF10" s="588"/>
      <c r="CG10" s="588"/>
      <c r="CH10" s="588"/>
      <c r="CI10" s="588"/>
      <c r="CJ10" s="588"/>
      <c r="CK10" s="588"/>
      <c r="CL10" s="588"/>
      <c r="CM10" s="588"/>
      <c r="CN10" s="588"/>
      <c r="CO10" s="588"/>
      <c r="CP10" s="588"/>
      <c r="CQ10" s="588"/>
      <c r="CR10" s="588"/>
      <c r="CS10" s="588"/>
      <c r="CT10" s="588"/>
      <c r="CU10" s="588"/>
      <c r="CV10" s="588"/>
      <c r="CW10" s="588"/>
      <c r="CX10" s="588"/>
      <c r="CY10" s="588"/>
      <c r="CZ10" s="588"/>
      <c r="DA10" s="588"/>
      <c r="DB10" s="588"/>
      <c r="DC10" s="588"/>
      <c r="DD10" s="588"/>
      <c r="DE10" s="588"/>
      <c r="DF10" s="588"/>
      <c r="DG10" s="588"/>
      <c r="DH10" s="588"/>
      <c r="DI10" s="588"/>
      <c r="DJ10" s="588"/>
      <c r="DK10" s="588"/>
      <c r="DL10" s="588"/>
      <c r="DM10" s="588"/>
      <c r="DN10" s="588"/>
      <c r="DO10" s="588"/>
      <c r="DP10" s="588"/>
      <c r="DQ10" s="588"/>
      <c r="DR10" s="588"/>
      <c r="DS10" s="588"/>
      <c r="DT10" s="588"/>
      <c r="DU10" s="588"/>
      <c r="DV10" s="588"/>
    </row>
    <row r="11" spans="1:126" s="209" customFormat="1" ht="409.5" customHeight="1" x14ac:dyDescent="0.25">
      <c r="A11" s="154" t="s">
        <v>946</v>
      </c>
      <c r="B11" s="155">
        <v>59</v>
      </c>
      <c r="C11" s="141"/>
      <c r="D11" s="141" t="s">
        <v>925</v>
      </c>
      <c r="E11" s="156" t="s">
        <v>947</v>
      </c>
      <c r="F11" s="157">
        <v>42521</v>
      </c>
      <c r="G11" s="141" t="s">
        <v>927</v>
      </c>
      <c r="H11" s="141" t="s">
        <v>928</v>
      </c>
      <c r="I11" s="156" t="s">
        <v>948</v>
      </c>
      <c r="J11" s="156" t="s">
        <v>949</v>
      </c>
      <c r="K11" s="156" t="s">
        <v>950</v>
      </c>
      <c r="L11" s="141" t="s">
        <v>932</v>
      </c>
      <c r="M11" s="141" t="s">
        <v>933</v>
      </c>
      <c r="N11" s="141" t="s">
        <v>2</v>
      </c>
      <c r="O11" s="141" t="s">
        <v>951</v>
      </c>
      <c r="P11" s="141" t="s">
        <v>952</v>
      </c>
      <c r="Q11" s="156"/>
      <c r="R11" s="156" t="s">
        <v>943</v>
      </c>
      <c r="S11" s="162">
        <v>42827</v>
      </c>
      <c r="T11" s="162">
        <v>42917</v>
      </c>
      <c r="U11" s="162">
        <v>42949</v>
      </c>
      <c r="V11" s="162" t="s">
        <v>898</v>
      </c>
      <c r="W11" s="141" t="s">
        <v>913</v>
      </c>
      <c r="X11" s="156" t="s">
        <v>953</v>
      </c>
      <c r="Y11" s="156" t="s">
        <v>954</v>
      </c>
      <c r="Z11" s="161">
        <v>1</v>
      </c>
      <c r="AA11" s="140" t="s">
        <v>916</v>
      </c>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8"/>
      <c r="AY11" s="588"/>
      <c r="AZ11" s="588"/>
      <c r="BA11" s="588"/>
      <c r="BB11" s="588"/>
      <c r="BC11" s="588"/>
      <c r="BD11" s="588"/>
      <c r="BE11" s="588"/>
      <c r="BF11" s="588"/>
      <c r="BG11" s="588"/>
      <c r="BH11" s="588"/>
      <c r="BI11" s="588"/>
      <c r="BJ11" s="588"/>
      <c r="BK11" s="588"/>
      <c r="BL11" s="588"/>
      <c r="BM11" s="588"/>
      <c r="BN11" s="588"/>
      <c r="BO11" s="588"/>
      <c r="BP11" s="588"/>
      <c r="BQ11" s="588"/>
      <c r="BR11" s="588"/>
      <c r="BS11" s="588"/>
      <c r="BT11" s="588"/>
      <c r="BU11" s="588"/>
      <c r="BV11" s="588"/>
      <c r="BW11" s="588"/>
      <c r="BX11" s="588"/>
      <c r="BY11" s="588"/>
      <c r="BZ11" s="588"/>
      <c r="CA11" s="588"/>
      <c r="CB11" s="588"/>
      <c r="CC11" s="588"/>
      <c r="CD11" s="588"/>
      <c r="CE11" s="588"/>
      <c r="CF11" s="588"/>
      <c r="CG11" s="588"/>
      <c r="CH11" s="588"/>
      <c r="CI11" s="588"/>
      <c r="CJ11" s="588"/>
      <c r="CK11" s="588"/>
      <c r="CL11" s="588"/>
      <c r="CM11" s="588"/>
      <c r="CN11" s="588"/>
      <c r="CO11" s="588"/>
      <c r="CP11" s="588"/>
      <c r="CQ11" s="588"/>
      <c r="CR11" s="588"/>
      <c r="CS11" s="588"/>
      <c r="CT11" s="588"/>
      <c r="CU11" s="588"/>
      <c r="CV11" s="588"/>
      <c r="CW11" s="588"/>
      <c r="CX11" s="588"/>
      <c r="CY11" s="588"/>
      <c r="CZ11" s="588"/>
      <c r="DA11" s="588"/>
      <c r="DB11" s="588"/>
      <c r="DC11" s="588"/>
      <c r="DD11" s="588"/>
      <c r="DE11" s="588"/>
      <c r="DF11" s="588"/>
      <c r="DG11" s="588"/>
      <c r="DH11" s="588"/>
      <c r="DI11" s="588"/>
      <c r="DJ11" s="588"/>
      <c r="DK11" s="588"/>
      <c r="DL11" s="588"/>
      <c r="DM11" s="588"/>
      <c r="DN11" s="588"/>
      <c r="DO11" s="588"/>
      <c r="DP11" s="588"/>
      <c r="DQ11" s="588"/>
      <c r="DR11" s="588"/>
      <c r="DS11" s="588"/>
      <c r="DT11" s="588"/>
      <c r="DU11" s="588"/>
      <c r="DV11" s="588"/>
    </row>
    <row r="12" spans="1:126" s="209" customFormat="1" ht="409.5" customHeight="1" x14ac:dyDescent="0.25">
      <c r="A12" s="163" t="s">
        <v>955</v>
      </c>
      <c r="B12" s="164">
        <v>60</v>
      </c>
      <c r="C12" s="140"/>
      <c r="D12" s="140" t="s">
        <v>925</v>
      </c>
      <c r="E12" s="165" t="s">
        <v>956</v>
      </c>
      <c r="F12" s="166">
        <v>42521</v>
      </c>
      <c r="G12" s="140" t="s">
        <v>927</v>
      </c>
      <c r="H12" s="140" t="s">
        <v>928</v>
      </c>
      <c r="I12" s="165" t="s">
        <v>957</v>
      </c>
      <c r="J12" s="165" t="s">
        <v>958</v>
      </c>
      <c r="K12" s="165" t="s">
        <v>959</v>
      </c>
      <c r="L12" s="140" t="s">
        <v>932</v>
      </c>
      <c r="M12" s="140" t="s">
        <v>933</v>
      </c>
      <c r="N12" s="140" t="s">
        <v>2</v>
      </c>
      <c r="O12" s="140" t="s">
        <v>960</v>
      </c>
      <c r="P12" s="140" t="s">
        <v>961</v>
      </c>
      <c r="Q12" s="165"/>
      <c r="R12" s="165" t="s">
        <v>943</v>
      </c>
      <c r="S12" s="167">
        <v>42736</v>
      </c>
      <c r="T12" s="167">
        <v>42826</v>
      </c>
      <c r="U12" s="167">
        <v>42949</v>
      </c>
      <c r="V12" s="167" t="s">
        <v>898</v>
      </c>
      <c r="W12" s="140" t="s">
        <v>913</v>
      </c>
      <c r="X12" s="165" t="s">
        <v>962</v>
      </c>
      <c r="Y12" s="165" t="s">
        <v>963</v>
      </c>
      <c r="Z12" s="168">
        <v>1</v>
      </c>
      <c r="AA12" s="140" t="s">
        <v>916</v>
      </c>
      <c r="AB12" s="588"/>
      <c r="AC12" s="588"/>
      <c r="AD12" s="588"/>
      <c r="AE12" s="588"/>
      <c r="AF12" s="588"/>
      <c r="AG12" s="588"/>
      <c r="AH12" s="588"/>
      <c r="AI12" s="588"/>
      <c r="AJ12" s="588"/>
      <c r="AK12" s="588"/>
      <c r="AL12" s="588"/>
      <c r="AM12" s="588"/>
      <c r="AN12" s="588"/>
      <c r="AO12" s="588"/>
      <c r="AP12" s="588"/>
      <c r="AQ12" s="588"/>
      <c r="AR12" s="588"/>
      <c r="AS12" s="588"/>
      <c r="AT12" s="588"/>
      <c r="AU12" s="588"/>
      <c r="AV12" s="588"/>
      <c r="AW12" s="588"/>
      <c r="AX12" s="588"/>
      <c r="AY12" s="588"/>
      <c r="AZ12" s="588"/>
      <c r="BA12" s="588"/>
      <c r="BB12" s="588"/>
      <c r="BC12" s="588"/>
      <c r="BD12" s="588"/>
      <c r="BE12" s="588"/>
      <c r="BF12" s="588"/>
      <c r="BG12" s="588"/>
      <c r="BH12" s="588"/>
      <c r="BI12" s="588"/>
      <c r="BJ12" s="588"/>
      <c r="BK12" s="588"/>
      <c r="BL12" s="588"/>
      <c r="BM12" s="588"/>
      <c r="BN12" s="588"/>
      <c r="BO12" s="588"/>
      <c r="BP12" s="588"/>
      <c r="BQ12" s="588"/>
      <c r="BR12" s="588"/>
      <c r="BS12" s="588"/>
      <c r="BT12" s="588"/>
      <c r="BU12" s="588"/>
      <c r="BV12" s="588"/>
      <c r="BW12" s="588"/>
      <c r="BX12" s="588"/>
      <c r="BY12" s="588"/>
      <c r="BZ12" s="588"/>
      <c r="CA12" s="588"/>
      <c r="CB12" s="588"/>
      <c r="CC12" s="588"/>
      <c r="CD12" s="588"/>
      <c r="CE12" s="588"/>
      <c r="CF12" s="588"/>
      <c r="CG12" s="588"/>
      <c r="CH12" s="588"/>
      <c r="CI12" s="588"/>
      <c r="CJ12" s="588"/>
      <c r="CK12" s="588"/>
      <c r="CL12" s="588"/>
      <c r="CM12" s="588"/>
      <c r="CN12" s="588"/>
      <c r="CO12" s="588"/>
      <c r="CP12" s="588"/>
      <c r="CQ12" s="588"/>
      <c r="CR12" s="588"/>
      <c r="CS12" s="588"/>
      <c r="CT12" s="588"/>
      <c r="CU12" s="588"/>
      <c r="CV12" s="588"/>
      <c r="CW12" s="588"/>
      <c r="CX12" s="588"/>
      <c r="CY12" s="588"/>
      <c r="CZ12" s="588"/>
      <c r="DA12" s="588"/>
      <c r="DB12" s="588"/>
      <c r="DC12" s="588"/>
      <c r="DD12" s="588"/>
      <c r="DE12" s="588"/>
      <c r="DF12" s="588"/>
      <c r="DG12" s="588"/>
      <c r="DH12" s="588"/>
      <c r="DI12" s="588"/>
      <c r="DJ12" s="588"/>
      <c r="DK12" s="588"/>
      <c r="DL12" s="588"/>
      <c r="DM12" s="588"/>
      <c r="DN12" s="588"/>
      <c r="DO12" s="588"/>
      <c r="DP12" s="588"/>
      <c r="DQ12" s="588"/>
      <c r="DR12" s="588"/>
      <c r="DS12" s="588"/>
      <c r="DT12" s="588"/>
      <c r="DU12" s="588"/>
      <c r="DV12" s="588"/>
    </row>
    <row r="13" spans="1:126" s="209" customFormat="1" ht="409.5" customHeight="1" x14ac:dyDescent="0.25">
      <c r="A13" s="380" t="s">
        <v>964</v>
      </c>
      <c r="B13" s="391">
        <v>61</v>
      </c>
      <c r="C13" s="392"/>
      <c r="D13" s="392" t="s">
        <v>925</v>
      </c>
      <c r="E13" s="393" t="s">
        <v>965</v>
      </c>
      <c r="F13" s="394">
        <v>42461</v>
      </c>
      <c r="G13" s="392" t="s">
        <v>927</v>
      </c>
      <c r="H13" s="392" t="s">
        <v>928</v>
      </c>
      <c r="I13" s="393" t="s">
        <v>966</v>
      </c>
      <c r="J13" s="393" t="s">
        <v>967</v>
      </c>
      <c r="K13" s="393" t="s">
        <v>968</v>
      </c>
      <c r="L13" s="392" t="s">
        <v>907</v>
      </c>
      <c r="M13" s="392" t="s">
        <v>933</v>
      </c>
      <c r="N13" s="392" t="s">
        <v>2</v>
      </c>
      <c r="O13" s="392" t="s">
        <v>969</v>
      </c>
      <c r="P13" s="392" t="s">
        <v>970</v>
      </c>
      <c r="Q13" s="393"/>
      <c r="R13" s="393" t="s">
        <v>943</v>
      </c>
      <c r="S13" s="395">
        <v>42827</v>
      </c>
      <c r="T13" s="395">
        <v>42767</v>
      </c>
      <c r="U13" s="386" t="s">
        <v>2763</v>
      </c>
      <c r="V13" s="396" t="s">
        <v>898</v>
      </c>
      <c r="W13" s="388" t="s">
        <v>899</v>
      </c>
      <c r="X13" s="268" t="s">
        <v>2764</v>
      </c>
      <c r="Y13" s="268" t="s">
        <v>2765</v>
      </c>
      <c r="Z13" s="269">
        <v>0.85</v>
      </c>
      <c r="AA13" s="328" t="s">
        <v>923</v>
      </c>
      <c r="AB13" s="588"/>
      <c r="AC13" s="588"/>
      <c r="AD13" s="588"/>
      <c r="AE13" s="588"/>
      <c r="AF13" s="588"/>
      <c r="AG13" s="588"/>
      <c r="AH13" s="588"/>
      <c r="AI13" s="588"/>
      <c r="AJ13" s="588"/>
      <c r="AK13" s="588"/>
      <c r="AL13" s="588"/>
      <c r="AM13" s="588"/>
      <c r="AN13" s="588"/>
      <c r="AO13" s="588"/>
      <c r="AP13" s="588"/>
      <c r="AQ13" s="588"/>
      <c r="AR13" s="588"/>
      <c r="AS13" s="588"/>
      <c r="AT13" s="588"/>
      <c r="AU13" s="588"/>
      <c r="AV13" s="588"/>
      <c r="AW13" s="588"/>
      <c r="AX13" s="588"/>
      <c r="AY13" s="588"/>
      <c r="AZ13" s="588"/>
      <c r="BA13" s="588"/>
      <c r="BB13" s="588"/>
      <c r="BC13" s="588"/>
      <c r="BD13" s="588"/>
      <c r="BE13" s="588"/>
      <c r="BF13" s="588"/>
      <c r="BG13" s="588"/>
      <c r="BH13" s="588"/>
      <c r="BI13" s="588"/>
      <c r="BJ13" s="588"/>
      <c r="BK13" s="588"/>
      <c r="BL13" s="588"/>
      <c r="BM13" s="588"/>
      <c r="BN13" s="588"/>
      <c r="BO13" s="588"/>
      <c r="BP13" s="588"/>
      <c r="BQ13" s="588"/>
      <c r="BR13" s="588"/>
      <c r="BS13" s="588"/>
      <c r="BT13" s="588"/>
      <c r="BU13" s="588"/>
      <c r="BV13" s="588"/>
      <c r="BW13" s="588"/>
      <c r="BX13" s="588"/>
      <c r="BY13" s="588"/>
      <c r="BZ13" s="588"/>
      <c r="CA13" s="588"/>
      <c r="CB13" s="588"/>
      <c r="CC13" s="588"/>
      <c r="CD13" s="588"/>
      <c r="CE13" s="588"/>
      <c r="CF13" s="588"/>
      <c r="CG13" s="588"/>
      <c r="CH13" s="588"/>
      <c r="CI13" s="588"/>
      <c r="CJ13" s="588"/>
      <c r="CK13" s="588"/>
      <c r="CL13" s="588"/>
      <c r="CM13" s="588"/>
      <c r="CN13" s="588"/>
      <c r="CO13" s="588"/>
      <c r="CP13" s="588"/>
      <c r="CQ13" s="588"/>
      <c r="CR13" s="588"/>
      <c r="CS13" s="588"/>
      <c r="CT13" s="588"/>
      <c r="CU13" s="588"/>
      <c r="CV13" s="588"/>
      <c r="CW13" s="588"/>
      <c r="CX13" s="588"/>
      <c r="CY13" s="588"/>
      <c r="CZ13" s="588"/>
      <c r="DA13" s="588"/>
      <c r="DB13" s="588"/>
      <c r="DC13" s="588"/>
      <c r="DD13" s="588"/>
      <c r="DE13" s="588"/>
      <c r="DF13" s="588"/>
      <c r="DG13" s="588"/>
      <c r="DH13" s="588"/>
      <c r="DI13" s="588"/>
      <c r="DJ13" s="588"/>
      <c r="DK13" s="588"/>
      <c r="DL13" s="588"/>
      <c r="DM13" s="588"/>
      <c r="DN13" s="588"/>
      <c r="DO13" s="588"/>
      <c r="DP13" s="588"/>
      <c r="DQ13" s="588"/>
      <c r="DR13" s="588"/>
      <c r="DS13" s="588"/>
      <c r="DT13" s="588"/>
      <c r="DU13" s="588"/>
      <c r="DV13" s="588"/>
    </row>
    <row r="14" spans="1:126" s="147" customFormat="1" ht="390.75" customHeight="1" x14ac:dyDescent="0.25">
      <c r="A14" s="163" t="s">
        <v>971</v>
      </c>
      <c r="B14" s="164">
        <v>62</v>
      </c>
      <c r="C14" s="140"/>
      <c r="D14" s="140" t="s">
        <v>925</v>
      </c>
      <c r="E14" s="165" t="s">
        <v>972</v>
      </c>
      <c r="F14" s="166">
        <v>42521</v>
      </c>
      <c r="G14" s="140" t="s">
        <v>927</v>
      </c>
      <c r="H14" s="140" t="s">
        <v>928</v>
      </c>
      <c r="I14" s="165" t="s">
        <v>973</v>
      </c>
      <c r="J14" s="165" t="s">
        <v>974</v>
      </c>
      <c r="K14" s="165" t="s">
        <v>975</v>
      </c>
      <c r="L14" s="140" t="s">
        <v>932</v>
      </c>
      <c r="M14" s="140" t="s">
        <v>933</v>
      </c>
      <c r="N14" s="140" t="s">
        <v>2</v>
      </c>
      <c r="O14" s="140" t="s">
        <v>976</v>
      </c>
      <c r="P14" s="140" t="s">
        <v>977</v>
      </c>
      <c r="Q14" s="165"/>
      <c r="R14" s="165" t="s">
        <v>943</v>
      </c>
      <c r="S14" s="167">
        <v>42827</v>
      </c>
      <c r="T14" s="167">
        <v>42917</v>
      </c>
      <c r="U14" s="167">
        <v>43063</v>
      </c>
      <c r="V14" s="167" t="s">
        <v>898</v>
      </c>
      <c r="W14" s="140" t="s">
        <v>913</v>
      </c>
      <c r="X14" s="165" t="s">
        <v>978</v>
      </c>
      <c r="Y14" s="165" t="s">
        <v>979</v>
      </c>
      <c r="Z14" s="168">
        <v>1</v>
      </c>
      <c r="AA14" s="140" t="s">
        <v>916</v>
      </c>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8"/>
      <c r="AY14" s="588"/>
      <c r="AZ14" s="588"/>
      <c r="BA14" s="588"/>
      <c r="BB14" s="588"/>
      <c r="BC14" s="588"/>
      <c r="BD14" s="588"/>
      <c r="BE14" s="588"/>
      <c r="BF14" s="588"/>
      <c r="BG14" s="588"/>
      <c r="BH14" s="588"/>
      <c r="BI14" s="588"/>
      <c r="BJ14" s="588"/>
      <c r="BK14" s="588"/>
      <c r="BL14" s="588"/>
      <c r="BM14" s="588"/>
      <c r="BN14" s="588"/>
      <c r="BO14" s="588"/>
      <c r="BP14" s="588"/>
      <c r="BQ14" s="588"/>
      <c r="BR14" s="588"/>
      <c r="BS14" s="588"/>
      <c r="BT14" s="588"/>
      <c r="BU14" s="588"/>
      <c r="BV14" s="588"/>
      <c r="BW14" s="588"/>
      <c r="BX14" s="588"/>
      <c r="BY14" s="588"/>
      <c r="BZ14" s="588"/>
      <c r="CA14" s="588"/>
      <c r="CB14" s="588"/>
      <c r="CC14" s="588"/>
      <c r="CD14" s="588"/>
      <c r="CE14" s="588"/>
      <c r="CF14" s="588"/>
      <c r="CG14" s="588"/>
      <c r="CH14" s="588"/>
      <c r="CI14" s="588"/>
      <c r="CJ14" s="588"/>
      <c r="CK14" s="588"/>
      <c r="CL14" s="588"/>
      <c r="CM14" s="588"/>
      <c r="CN14" s="588"/>
      <c r="CO14" s="588"/>
      <c r="CP14" s="588"/>
      <c r="CQ14" s="588"/>
      <c r="CR14" s="588"/>
      <c r="CS14" s="588"/>
      <c r="CT14" s="588"/>
      <c r="CU14" s="588"/>
      <c r="CV14" s="588"/>
      <c r="CW14" s="588"/>
      <c r="CX14" s="588"/>
      <c r="CY14" s="588"/>
      <c r="CZ14" s="588"/>
      <c r="DA14" s="588"/>
      <c r="DB14" s="588"/>
      <c r="DC14" s="588"/>
      <c r="DD14" s="588"/>
      <c r="DE14" s="588"/>
      <c r="DF14" s="588"/>
      <c r="DG14" s="588"/>
      <c r="DH14" s="588"/>
      <c r="DI14" s="588"/>
      <c r="DJ14" s="588"/>
      <c r="DK14" s="588"/>
      <c r="DL14" s="588"/>
      <c r="DM14" s="588"/>
      <c r="DN14" s="588"/>
      <c r="DO14" s="588"/>
      <c r="DP14" s="588"/>
      <c r="DQ14" s="588"/>
      <c r="DR14" s="588"/>
      <c r="DS14" s="588"/>
      <c r="DT14" s="588"/>
      <c r="DU14" s="588"/>
      <c r="DV14" s="588"/>
    </row>
    <row r="15" spans="1:126" s="209" customFormat="1" ht="390.75" customHeight="1" x14ac:dyDescent="0.25">
      <c r="A15" s="163" t="s">
        <v>980</v>
      </c>
      <c r="B15" s="164">
        <v>63</v>
      </c>
      <c r="C15" s="140"/>
      <c r="D15" s="140" t="s">
        <v>925</v>
      </c>
      <c r="E15" s="165" t="s">
        <v>981</v>
      </c>
      <c r="F15" s="166">
        <v>42461</v>
      </c>
      <c r="G15" s="140" t="s">
        <v>927</v>
      </c>
      <c r="H15" s="140" t="s">
        <v>928</v>
      </c>
      <c r="I15" s="165" t="s">
        <v>982</v>
      </c>
      <c r="J15" s="165" t="s">
        <v>983</v>
      </c>
      <c r="K15" s="165" t="s">
        <v>984</v>
      </c>
      <c r="L15" s="140" t="s">
        <v>932</v>
      </c>
      <c r="M15" s="140" t="s">
        <v>933</v>
      </c>
      <c r="N15" s="140" t="s">
        <v>2</v>
      </c>
      <c r="O15" s="140" t="s">
        <v>985</v>
      </c>
      <c r="P15" s="140" t="s">
        <v>986</v>
      </c>
      <c r="Q15" s="165"/>
      <c r="R15" s="169">
        <v>400000000</v>
      </c>
      <c r="S15" s="167">
        <v>42614</v>
      </c>
      <c r="T15" s="167">
        <v>42719</v>
      </c>
      <c r="U15" s="167">
        <v>42949</v>
      </c>
      <c r="V15" s="167" t="s">
        <v>898</v>
      </c>
      <c r="W15" s="140" t="s">
        <v>913</v>
      </c>
      <c r="X15" s="165" t="s">
        <v>987</v>
      </c>
      <c r="Y15" s="165" t="s">
        <v>988</v>
      </c>
      <c r="Z15" s="168">
        <v>1</v>
      </c>
      <c r="AA15" s="140" t="s">
        <v>916</v>
      </c>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8"/>
      <c r="AY15" s="588"/>
      <c r="AZ15" s="588"/>
      <c r="BA15" s="588"/>
      <c r="BB15" s="588"/>
      <c r="BC15" s="588"/>
      <c r="BD15" s="588"/>
      <c r="BE15" s="588"/>
      <c r="BF15" s="588"/>
      <c r="BG15" s="588"/>
      <c r="BH15" s="588"/>
      <c r="BI15" s="588"/>
      <c r="BJ15" s="588"/>
      <c r="BK15" s="588"/>
      <c r="BL15" s="588"/>
      <c r="BM15" s="588"/>
      <c r="BN15" s="588"/>
      <c r="BO15" s="588"/>
      <c r="BP15" s="588"/>
      <c r="BQ15" s="588"/>
      <c r="BR15" s="588"/>
      <c r="BS15" s="588"/>
      <c r="BT15" s="588"/>
      <c r="BU15" s="588"/>
      <c r="BV15" s="588"/>
      <c r="BW15" s="588"/>
      <c r="BX15" s="588"/>
      <c r="BY15" s="588"/>
      <c r="BZ15" s="588"/>
      <c r="CA15" s="588"/>
      <c r="CB15" s="588"/>
      <c r="CC15" s="588"/>
      <c r="CD15" s="588"/>
      <c r="CE15" s="588"/>
      <c r="CF15" s="588"/>
      <c r="CG15" s="588"/>
      <c r="CH15" s="588"/>
      <c r="CI15" s="588"/>
      <c r="CJ15" s="588"/>
      <c r="CK15" s="588"/>
      <c r="CL15" s="588"/>
      <c r="CM15" s="588"/>
      <c r="CN15" s="588"/>
      <c r="CO15" s="588"/>
      <c r="CP15" s="588"/>
      <c r="CQ15" s="588"/>
      <c r="CR15" s="588"/>
      <c r="CS15" s="588"/>
      <c r="CT15" s="588"/>
      <c r="CU15" s="588"/>
      <c r="CV15" s="588"/>
      <c r="CW15" s="588"/>
      <c r="CX15" s="588"/>
      <c r="CY15" s="588"/>
      <c r="CZ15" s="588"/>
      <c r="DA15" s="588"/>
      <c r="DB15" s="588"/>
      <c r="DC15" s="588"/>
      <c r="DD15" s="588"/>
      <c r="DE15" s="588"/>
      <c r="DF15" s="588"/>
      <c r="DG15" s="588"/>
      <c r="DH15" s="588"/>
      <c r="DI15" s="588"/>
      <c r="DJ15" s="588"/>
      <c r="DK15" s="588"/>
      <c r="DL15" s="588"/>
      <c r="DM15" s="588"/>
      <c r="DN15" s="588"/>
      <c r="DO15" s="588"/>
      <c r="DP15" s="588"/>
      <c r="DQ15" s="588"/>
      <c r="DR15" s="588"/>
      <c r="DS15" s="588"/>
      <c r="DT15" s="588"/>
      <c r="DU15" s="588"/>
      <c r="DV15" s="588"/>
    </row>
    <row r="16" spans="1:126" s="209" customFormat="1" ht="390.75" customHeight="1" x14ac:dyDescent="0.25">
      <c r="A16" s="398" t="s">
        <v>989</v>
      </c>
      <c r="B16" s="399">
        <v>64</v>
      </c>
      <c r="C16" s="400"/>
      <c r="D16" s="400" t="s">
        <v>925</v>
      </c>
      <c r="E16" s="401" t="s">
        <v>990</v>
      </c>
      <c r="F16" s="402">
        <v>42521</v>
      </c>
      <c r="G16" s="400" t="s">
        <v>927</v>
      </c>
      <c r="H16" s="400" t="s">
        <v>928</v>
      </c>
      <c r="I16" s="401" t="s">
        <v>991</v>
      </c>
      <c r="J16" s="401" t="s">
        <v>992</v>
      </c>
      <c r="K16" s="401" t="s">
        <v>993</v>
      </c>
      <c r="L16" s="400" t="s">
        <v>932</v>
      </c>
      <c r="M16" s="400" t="s">
        <v>7</v>
      </c>
      <c r="N16" s="400" t="s">
        <v>2</v>
      </c>
      <c r="O16" s="400" t="s">
        <v>994</v>
      </c>
      <c r="P16" s="400" t="s">
        <v>995</v>
      </c>
      <c r="Q16" s="401"/>
      <c r="R16" s="400" t="s">
        <v>943</v>
      </c>
      <c r="S16" s="403">
        <v>43101</v>
      </c>
      <c r="T16" s="403">
        <v>43252</v>
      </c>
      <c r="U16" s="404">
        <v>43616</v>
      </c>
      <c r="V16" s="405" t="s">
        <v>898</v>
      </c>
      <c r="W16" s="406" t="s">
        <v>899</v>
      </c>
      <c r="X16" s="270" t="s">
        <v>2766</v>
      </c>
      <c r="Y16" s="270" t="s">
        <v>2767</v>
      </c>
      <c r="Z16" s="271">
        <v>0.5</v>
      </c>
      <c r="AA16" s="328" t="s">
        <v>923</v>
      </c>
      <c r="AB16" s="588"/>
      <c r="AC16" s="588"/>
      <c r="AD16" s="588"/>
      <c r="AE16" s="588"/>
      <c r="AF16" s="588"/>
      <c r="AG16" s="588"/>
      <c r="AH16" s="588"/>
      <c r="AI16" s="588"/>
      <c r="AJ16" s="588"/>
      <c r="AK16" s="588"/>
      <c r="AL16" s="588"/>
      <c r="AM16" s="588"/>
      <c r="AN16" s="588"/>
      <c r="AO16" s="588"/>
      <c r="AP16" s="588"/>
      <c r="AQ16" s="588"/>
      <c r="AR16" s="588"/>
      <c r="AS16" s="588"/>
      <c r="AT16" s="588"/>
      <c r="AU16" s="588"/>
      <c r="AV16" s="588"/>
      <c r="AW16" s="588"/>
      <c r="AX16" s="588"/>
      <c r="AY16" s="588"/>
      <c r="AZ16" s="588"/>
      <c r="BA16" s="588"/>
      <c r="BB16" s="588"/>
      <c r="BC16" s="588"/>
      <c r="BD16" s="588"/>
      <c r="BE16" s="588"/>
      <c r="BF16" s="588"/>
      <c r="BG16" s="588"/>
      <c r="BH16" s="588"/>
      <c r="BI16" s="588"/>
      <c r="BJ16" s="588"/>
      <c r="BK16" s="588"/>
      <c r="BL16" s="588"/>
      <c r="BM16" s="588"/>
      <c r="BN16" s="588"/>
      <c r="BO16" s="588"/>
      <c r="BP16" s="588"/>
      <c r="BQ16" s="588"/>
      <c r="BR16" s="588"/>
      <c r="BS16" s="588"/>
      <c r="BT16" s="588"/>
      <c r="BU16" s="588"/>
      <c r="BV16" s="588"/>
      <c r="BW16" s="588"/>
      <c r="BX16" s="588"/>
      <c r="BY16" s="588"/>
      <c r="BZ16" s="588"/>
      <c r="CA16" s="588"/>
      <c r="CB16" s="588"/>
      <c r="CC16" s="588"/>
      <c r="CD16" s="588"/>
      <c r="CE16" s="588"/>
      <c r="CF16" s="588"/>
      <c r="CG16" s="588"/>
      <c r="CH16" s="588"/>
      <c r="CI16" s="588"/>
      <c r="CJ16" s="588"/>
      <c r="CK16" s="588"/>
      <c r="CL16" s="588"/>
      <c r="CM16" s="588"/>
      <c r="CN16" s="588"/>
      <c r="CO16" s="588"/>
      <c r="CP16" s="588"/>
      <c r="CQ16" s="588"/>
      <c r="CR16" s="588"/>
      <c r="CS16" s="588"/>
      <c r="CT16" s="588"/>
      <c r="CU16" s="588"/>
      <c r="CV16" s="588"/>
      <c r="CW16" s="588"/>
      <c r="CX16" s="588"/>
      <c r="CY16" s="588"/>
      <c r="CZ16" s="588"/>
      <c r="DA16" s="588"/>
      <c r="DB16" s="588"/>
      <c r="DC16" s="588"/>
      <c r="DD16" s="588"/>
      <c r="DE16" s="588"/>
      <c r="DF16" s="588"/>
      <c r="DG16" s="588"/>
      <c r="DH16" s="588"/>
      <c r="DI16" s="588"/>
      <c r="DJ16" s="588"/>
      <c r="DK16" s="588"/>
      <c r="DL16" s="588"/>
      <c r="DM16" s="588"/>
      <c r="DN16" s="588"/>
      <c r="DO16" s="588"/>
      <c r="DP16" s="588"/>
      <c r="DQ16" s="588"/>
      <c r="DR16" s="588"/>
      <c r="DS16" s="588"/>
      <c r="DT16" s="588"/>
      <c r="DU16" s="588"/>
      <c r="DV16" s="588"/>
    </row>
    <row r="17" spans="1:126" s="209" customFormat="1" ht="348" customHeight="1" x14ac:dyDescent="0.25">
      <c r="A17" s="154" t="s">
        <v>3388</v>
      </c>
      <c r="B17" s="155">
        <v>65</v>
      </c>
      <c r="C17" s="141"/>
      <c r="D17" s="141" t="s">
        <v>925</v>
      </c>
      <c r="E17" s="156" t="s">
        <v>3389</v>
      </c>
      <c r="F17" s="157">
        <v>42521</v>
      </c>
      <c r="G17" s="141" t="s">
        <v>927</v>
      </c>
      <c r="H17" s="141" t="s">
        <v>928</v>
      </c>
      <c r="I17" s="156" t="s">
        <v>3390</v>
      </c>
      <c r="J17" s="156" t="s">
        <v>3391</v>
      </c>
      <c r="K17" s="156" t="s">
        <v>3392</v>
      </c>
      <c r="L17" s="141" t="s">
        <v>932</v>
      </c>
      <c r="M17" s="141" t="s">
        <v>933</v>
      </c>
      <c r="N17" s="141" t="s">
        <v>2</v>
      </c>
      <c r="O17" s="141" t="s">
        <v>3393</v>
      </c>
      <c r="P17" s="141" t="s">
        <v>3394</v>
      </c>
      <c r="Q17" s="156"/>
      <c r="R17" s="156" t="s">
        <v>943</v>
      </c>
      <c r="S17" s="162">
        <v>42614</v>
      </c>
      <c r="T17" s="162">
        <v>42719</v>
      </c>
      <c r="U17" s="162">
        <v>42949</v>
      </c>
      <c r="V17" s="162" t="s">
        <v>898</v>
      </c>
      <c r="W17" s="141" t="s">
        <v>913</v>
      </c>
      <c r="X17" s="156" t="s">
        <v>3395</v>
      </c>
      <c r="Y17" s="170" t="s">
        <v>3396</v>
      </c>
      <c r="Z17" s="161">
        <v>1</v>
      </c>
      <c r="AA17" s="140" t="s">
        <v>916</v>
      </c>
    </row>
    <row r="18" spans="1:126" s="209" customFormat="1" ht="348" customHeight="1" x14ac:dyDescent="0.25">
      <c r="A18" s="163" t="s">
        <v>3397</v>
      </c>
      <c r="B18" s="164">
        <v>66</v>
      </c>
      <c r="C18" s="140"/>
      <c r="D18" s="140" t="s">
        <v>925</v>
      </c>
      <c r="E18" s="165" t="s">
        <v>3398</v>
      </c>
      <c r="F18" s="166">
        <v>42521</v>
      </c>
      <c r="G18" s="140" t="s">
        <v>927</v>
      </c>
      <c r="H18" s="140" t="s">
        <v>928</v>
      </c>
      <c r="I18" s="165" t="s">
        <v>3399</v>
      </c>
      <c r="J18" s="165" t="s">
        <v>3400</v>
      </c>
      <c r="K18" s="165" t="s">
        <v>3401</v>
      </c>
      <c r="L18" s="140" t="s">
        <v>932</v>
      </c>
      <c r="M18" s="140" t="s">
        <v>933</v>
      </c>
      <c r="N18" s="140" t="s">
        <v>2</v>
      </c>
      <c r="O18" s="140" t="s">
        <v>3402</v>
      </c>
      <c r="P18" s="140"/>
      <c r="Q18" s="165"/>
      <c r="R18" s="165" t="s">
        <v>943</v>
      </c>
      <c r="S18" s="171">
        <v>42614</v>
      </c>
      <c r="T18" s="167">
        <v>42719</v>
      </c>
      <c r="U18" s="167">
        <v>42949</v>
      </c>
      <c r="V18" s="167" t="s">
        <v>898</v>
      </c>
      <c r="W18" s="140" t="s">
        <v>913</v>
      </c>
      <c r="X18" s="165" t="s">
        <v>3403</v>
      </c>
      <c r="Y18" s="165" t="s">
        <v>3404</v>
      </c>
      <c r="Z18" s="168">
        <v>1</v>
      </c>
      <c r="AA18" s="140" t="s">
        <v>916</v>
      </c>
    </row>
    <row r="19" spans="1:126" s="147" customFormat="1" ht="348" customHeight="1" x14ac:dyDescent="0.25">
      <c r="A19" s="163" t="s">
        <v>997</v>
      </c>
      <c r="B19" s="164">
        <v>67</v>
      </c>
      <c r="C19" s="140"/>
      <c r="D19" s="140" t="s">
        <v>925</v>
      </c>
      <c r="E19" s="165" t="s">
        <v>998</v>
      </c>
      <c r="F19" s="166">
        <v>42521</v>
      </c>
      <c r="G19" s="140" t="s">
        <v>927</v>
      </c>
      <c r="H19" s="140" t="s">
        <v>928</v>
      </c>
      <c r="I19" s="165" t="s">
        <v>999</v>
      </c>
      <c r="J19" s="165" t="s">
        <v>1000</v>
      </c>
      <c r="K19" s="165" t="s">
        <v>1001</v>
      </c>
      <c r="L19" s="140" t="s">
        <v>1002</v>
      </c>
      <c r="M19" s="140" t="s">
        <v>933</v>
      </c>
      <c r="N19" s="140" t="s">
        <v>2</v>
      </c>
      <c r="O19" s="140" t="s">
        <v>1003</v>
      </c>
      <c r="P19" s="140" t="s">
        <v>1004</v>
      </c>
      <c r="Q19" s="165"/>
      <c r="R19" s="165" t="s">
        <v>943</v>
      </c>
      <c r="S19" s="171">
        <v>42614</v>
      </c>
      <c r="T19" s="167">
        <v>42719</v>
      </c>
      <c r="U19" s="167">
        <v>42949</v>
      </c>
      <c r="V19" s="167" t="s">
        <v>898</v>
      </c>
      <c r="W19" s="140" t="s">
        <v>913</v>
      </c>
      <c r="X19" s="165" t="s">
        <v>1005</v>
      </c>
      <c r="Y19" s="165" t="s">
        <v>1006</v>
      </c>
      <c r="Z19" s="168">
        <v>1</v>
      </c>
      <c r="AA19" s="140" t="s">
        <v>916</v>
      </c>
      <c r="AB19" s="588"/>
      <c r="AC19" s="588"/>
      <c r="AD19" s="588"/>
      <c r="AE19" s="588"/>
      <c r="AF19" s="588"/>
      <c r="AG19" s="588"/>
      <c r="AH19" s="588"/>
      <c r="AI19" s="588"/>
      <c r="AJ19" s="588"/>
      <c r="AK19" s="588"/>
      <c r="AL19" s="588"/>
      <c r="AM19" s="588"/>
      <c r="AN19" s="588"/>
      <c r="AO19" s="588"/>
      <c r="AP19" s="588"/>
      <c r="AQ19" s="588"/>
      <c r="AR19" s="588"/>
      <c r="AS19" s="588"/>
      <c r="AT19" s="588"/>
      <c r="AU19" s="588"/>
      <c r="AV19" s="588"/>
      <c r="AW19" s="588"/>
      <c r="AX19" s="588"/>
      <c r="AY19" s="588"/>
      <c r="AZ19" s="588"/>
      <c r="BA19" s="588"/>
      <c r="BB19" s="588"/>
      <c r="BC19" s="588"/>
      <c r="BD19" s="588"/>
      <c r="BE19" s="588"/>
      <c r="BF19" s="588"/>
      <c r="BG19" s="588"/>
      <c r="BH19" s="588"/>
      <c r="BI19" s="588"/>
      <c r="BJ19" s="588"/>
      <c r="BK19" s="588"/>
      <c r="BL19" s="588"/>
      <c r="BM19" s="588"/>
      <c r="BN19" s="588"/>
      <c r="BO19" s="588"/>
      <c r="BP19" s="588"/>
      <c r="BQ19" s="588"/>
      <c r="BR19" s="588"/>
      <c r="BS19" s="588"/>
      <c r="BT19" s="588"/>
      <c r="BU19" s="588"/>
      <c r="BV19" s="588"/>
      <c r="BW19" s="588"/>
      <c r="BX19" s="588"/>
      <c r="BY19" s="588"/>
      <c r="BZ19" s="588"/>
      <c r="CA19" s="588"/>
      <c r="CB19" s="588"/>
      <c r="CC19" s="588"/>
      <c r="CD19" s="588"/>
      <c r="CE19" s="588"/>
      <c r="CF19" s="588"/>
      <c r="CG19" s="588"/>
      <c r="CH19" s="588"/>
      <c r="CI19" s="588"/>
      <c r="CJ19" s="588"/>
      <c r="CK19" s="588"/>
      <c r="CL19" s="588"/>
      <c r="CM19" s="588"/>
      <c r="CN19" s="588"/>
      <c r="CO19" s="588"/>
      <c r="CP19" s="588"/>
      <c r="CQ19" s="588"/>
      <c r="CR19" s="588"/>
      <c r="CS19" s="588"/>
      <c r="CT19" s="588"/>
      <c r="CU19" s="588"/>
      <c r="CV19" s="588"/>
      <c r="CW19" s="588"/>
      <c r="CX19" s="588"/>
      <c r="CY19" s="588"/>
      <c r="CZ19" s="588"/>
      <c r="DA19" s="588"/>
      <c r="DB19" s="588"/>
      <c r="DC19" s="588"/>
      <c r="DD19" s="588"/>
      <c r="DE19" s="588"/>
      <c r="DF19" s="588"/>
      <c r="DG19" s="588"/>
      <c r="DH19" s="588"/>
      <c r="DI19" s="588"/>
      <c r="DJ19" s="588"/>
      <c r="DK19" s="588"/>
      <c r="DL19" s="588"/>
      <c r="DM19" s="588"/>
      <c r="DN19" s="588"/>
      <c r="DO19" s="588"/>
      <c r="DP19" s="588"/>
      <c r="DQ19" s="588"/>
      <c r="DR19" s="588"/>
      <c r="DS19" s="588"/>
      <c r="DT19" s="588"/>
      <c r="DU19" s="588"/>
      <c r="DV19" s="588"/>
    </row>
    <row r="20" spans="1:126" s="209" customFormat="1" ht="348" customHeight="1" x14ac:dyDescent="0.25">
      <c r="A20" s="154" t="s">
        <v>1007</v>
      </c>
      <c r="B20" s="154">
        <v>68</v>
      </c>
      <c r="C20" s="198"/>
      <c r="D20" s="198" t="s">
        <v>925</v>
      </c>
      <c r="E20" s="206" t="s">
        <v>1008</v>
      </c>
      <c r="F20" s="407">
        <v>42521</v>
      </c>
      <c r="G20" s="198" t="s">
        <v>927</v>
      </c>
      <c r="H20" s="198" t="s">
        <v>928</v>
      </c>
      <c r="I20" s="206" t="s">
        <v>1009</v>
      </c>
      <c r="J20" s="206" t="s">
        <v>1010</v>
      </c>
      <c r="K20" s="206" t="s">
        <v>1011</v>
      </c>
      <c r="L20" s="198" t="s">
        <v>932</v>
      </c>
      <c r="M20" s="198" t="s">
        <v>933</v>
      </c>
      <c r="N20" s="198" t="s">
        <v>2</v>
      </c>
      <c r="O20" s="198" t="s">
        <v>1012</v>
      </c>
      <c r="P20" s="198" t="s">
        <v>1013</v>
      </c>
      <c r="Q20" s="206"/>
      <c r="R20" s="206" t="s">
        <v>943</v>
      </c>
      <c r="S20" s="197">
        <v>43101</v>
      </c>
      <c r="T20" s="197">
        <v>43160</v>
      </c>
      <c r="U20" s="408">
        <v>43524</v>
      </c>
      <c r="V20" s="197" t="s">
        <v>898</v>
      </c>
      <c r="W20" s="198" t="s">
        <v>899</v>
      </c>
      <c r="X20" s="156" t="s">
        <v>2493</v>
      </c>
      <c r="Y20" s="206" t="s">
        <v>2494</v>
      </c>
      <c r="Z20" s="172">
        <v>1</v>
      </c>
      <c r="AA20" s="173" t="s">
        <v>916</v>
      </c>
      <c r="AB20" s="588"/>
      <c r="AC20" s="588"/>
      <c r="AD20" s="588"/>
      <c r="AE20" s="588"/>
      <c r="AF20" s="588"/>
      <c r="AG20" s="588"/>
      <c r="AH20" s="588"/>
      <c r="AI20" s="588"/>
      <c r="AJ20" s="588"/>
      <c r="AK20" s="588"/>
      <c r="AL20" s="588"/>
      <c r="AM20" s="588"/>
      <c r="AN20" s="588"/>
      <c r="AO20" s="588"/>
      <c r="AP20" s="588"/>
      <c r="AQ20" s="588"/>
      <c r="AR20" s="588"/>
      <c r="AS20" s="588"/>
      <c r="AT20" s="588"/>
      <c r="AU20" s="588"/>
      <c r="AV20" s="588"/>
      <c r="AW20" s="588"/>
      <c r="AX20" s="588"/>
      <c r="AY20" s="588"/>
      <c r="AZ20" s="588"/>
      <c r="BA20" s="588"/>
      <c r="BB20" s="588"/>
      <c r="BC20" s="588"/>
      <c r="BD20" s="588"/>
      <c r="BE20" s="588"/>
      <c r="BF20" s="588"/>
      <c r="BG20" s="588"/>
      <c r="BH20" s="588"/>
      <c r="BI20" s="588"/>
      <c r="BJ20" s="588"/>
      <c r="BK20" s="588"/>
      <c r="BL20" s="588"/>
      <c r="BM20" s="588"/>
      <c r="BN20" s="588"/>
      <c r="BO20" s="588"/>
      <c r="BP20" s="588"/>
      <c r="BQ20" s="588"/>
      <c r="BR20" s="588"/>
      <c r="BS20" s="588"/>
      <c r="BT20" s="588"/>
      <c r="BU20" s="588"/>
      <c r="BV20" s="588"/>
      <c r="BW20" s="588"/>
      <c r="BX20" s="588"/>
      <c r="BY20" s="588"/>
      <c r="BZ20" s="588"/>
      <c r="CA20" s="588"/>
      <c r="CB20" s="588"/>
      <c r="CC20" s="588"/>
      <c r="CD20" s="588"/>
      <c r="CE20" s="588"/>
      <c r="CF20" s="588"/>
      <c r="CG20" s="588"/>
      <c r="CH20" s="588"/>
      <c r="CI20" s="588"/>
      <c r="CJ20" s="588"/>
      <c r="CK20" s="588"/>
      <c r="CL20" s="588"/>
      <c r="CM20" s="588"/>
      <c r="CN20" s="588"/>
      <c r="CO20" s="588"/>
      <c r="CP20" s="588"/>
      <c r="CQ20" s="588"/>
      <c r="CR20" s="588"/>
      <c r="CS20" s="588"/>
      <c r="CT20" s="588"/>
      <c r="CU20" s="588"/>
      <c r="CV20" s="588"/>
      <c r="CW20" s="588"/>
      <c r="CX20" s="588"/>
      <c r="CY20" s="588"/>
      <c r="CZ20" s="588"/>
      <c r="DA20" s="588"/>
      <c r="DB20" s="588"/>
      <c r="DC20" s="588"/>
      <c r="DD20" s="588"/>
      <c r="DE20" s="588"/>
      <c r="DF20" s="588"/>
      <c r="DG20" s="588"/>
      <c r="DH20" s="588"/>
      <c r="DI20" s="588"/>
      <c r="DJ20" s="588"/>
      <c r="DK20" s="588"/>
      <c r="DL20" s="588"/>
      <c r="DM20" s="588"/>
      <c r="DN20" s="588"/>
      <c r="DO20" s="588"/>
      <c r="DP20" s="588"/>
      <c r="DQ20" s="588"/>
      <c r="DR20" s="588"/>
      <c r="DS20" s="588"/>
      <c r="DT20" s="588"/>
      <c r="DU20" s="588"/>
      <c r="DV20" s="588"/>
    </row>
    <row r="21" spans="1:126" s="209" customFormat="1" ht="348" customHeight="1" x14ac:dyDescent="0.25">
      <c r="A21" s="163" t="s">
        <v>1014</v>
      </c>
      <c r="B21" s="164">
        <v>69</v>
      </c>
      <c r="C21" s="140"/>
      <c r="D21" s="140" t="s">
        <v>925</v>
      </c>
      <c r="E21" s="165" t="s">
        <v>1015</v>
      </c>
      <c r="F21" s="166">
        <v>42521</v>
      </c>
      <c r="G21" s="140" t="s">
        <v>927</v>
      </c>
      <c r="H21" s="140" t="s">
        <v>928</v>
      </c>
      <c r="I21" s="165" t="s">
        <v>1016</v>
      </c>
      <c r="J21" s="165" t="s">
        <v>1017</v>
      </c>
      <c r="K21" s="165" t="s">
        <v>1018</v>
      </c>
      <c r="L21" s="140" t="s">
        <v>932</v>
      </c>
      <c r="M21" s="140" t="s">
        <v>933</v>
      </c>
      <c r="N21" s="140" t="s">
        <v>2</v>
      </c>
      <c r="O21" s="140" t="s">
        <v>1019</v>
      </c>
      <c r="P21" s="140" t="s">
        <v>1020</v>
      </c>
      <c r="Q21" s="165"/>
      <c r="R21" s="169">
        <v>650000000</v>
      </c>
      <c r="S21" s="167">
        <v>42736</v>
      </c>
      <c r="T21" s="167">
        <v>43084</v>
      </c>
      <c r="U21" s="264">
        <v>43524</v>
      </c>
      <c r="V21" s="167" t="s">
        <v>898</v>
      </c>
      <c r="W21" s="140" t="s">
        <v>899</v>
      </c>
      <c r="X21" s="165" t="s">
        <v>2495</v>
      </c>
      <c r="Y21" s="165" t="s">
        <v>2496</v>
      </c>
      <c r="Z21" s="168">
        <v>1</v>
      </c>
      <c r="AA21" s="173" t="s">
        <v>916</v>
      </c>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8"/>
      <c r="AY21" s="588"/>
      <c r="AZ21" s="588"/>
      <c r="BA21" s="588"/>
      <c r="BB21" s="588"/>
      <c r="BC21" s="588"/>
      <c r="BD21" s="588"/>
      <c r="BE21" s="588"/>
      <c r="BF21" s="588"/>
      <c r="BG21" s="588"/>
      <c r="BH21" s="588"/>
      <c r="BI21" s="588"/>
      <c r="BJ21" s="588"/>
      <c r="BK21" s="588"/>
      <c r="BL21" s="588"/>
      <c r="BM21" s="588"/>
      <c r="BN21" s="588"/>
      <c r="BO21" s="588"/>
      <c r="BP21" s="588"/>
      <c r="BQ21" s="588"/>
      <c r="BR21" s="588"/>
      <c r="BS21" s="588"/>
      <c r="BT21" s="588"/>
      <c r="BU21" s="588"/>
      <c r="BV21" s="588"/>
      <c r="BW21" s="588"/>
      <c r="BX21" s="588"/>
      <c r="BY21" s="588"/>
      <c r="BZ21" s="588"/>
      <c r="CA21" s="588"/>
      <c r="CB21" s="588"/>
      <c r="CC21" s="588"/>
      <c r="CD21" s="588"/>
      <c r="CE21" s="588"/>
      <c r="CF21" s="588"/>
      <c r="CG21" s="588"/>
      <c r="CH21" s="588"/>
      <c r="CI21" s="588"/>
      <c r="CJ21" s="588"/>
      <c r="CK21" s="588"/>
      <c r="CL21" s="588"/>
      <c r="CM21" s="588"/>
      <c r="CN21" s="588"/>
      <c r="CO21" s="588"/>
      <c r="CP21" s="588"/>
      <c r="CQ21" s="588"/>
      <c r="CR21" s="588"/>
      <c r="CS21" s="588"/>
      <c r="CT21" s="588"/>
      <c r="CU21" s="588"/>
      <c r="CV21" s="588"/>
      <c r="CW21" s="588"/>
      <c r="CX21" s="588"/>
      <c r="CY21" s="588"/>
      <c r="CZ21" s="588"/>
      <c r="DA21" s="588"/>
      <c r="DB21" s="588"/>
      <c r="DC21" s="588"/>
      <c r="DD21" s="588"/>
      <c r="DE21" s="588"/>
      <c r="DF21" s="588"/>
      <c r="DG21" s="588"/>
      <c r="DH21" s="588"/>
      <c r="DI21" s="588"/>
      <c r="DJ21" s="588"/>
      <c r="DK21" s="588"/>
      <c r="DL21" s="588"/>
      <c r="DM21" s="588"/>
      <c r="DN21" s="588"/>
      <c r="DO21" s="588"/>
      <c r="DP21" s="588"/>
      <c r="DQ21" s="588"/>
      <c r="DR21" s="588"/>
      <c r="DS21" s="588"/>
      <c r="DT21" s="588"/>
      <c r="DU21" s="588"/>
      <c r="DV21" s="588"/>
    </row>
    <row r="22" spans="1:126" s="209" customFormat="1" ht="348" customHeight="1" x14ac:dyDescent="0.25">
      <c r="A22" s="163" t="s">
        <v>1021</v>
      </c>
      <c r="B22" s="164">
        <v>70</v>
      </c>
      <c r="C22" s="140"/>
      <c r="D22" s="140" t="s">
        <v>925</v>
      </c>
      <c r="E22" s="165" t="s">
        <v>1022</v>
      </c>
      <c r="F22" s="166">
        <v>42521</v>
      </c>
      <c r="G22" s="140" t="s">
        <v>927</v>
      </c>
      <c r="H22" s="140" t="s">
        <v>928</v>
      </c>
      <c r="I22" s="165" t="s">
        <v>1023</v>
      </c>
      <c r="J22" s="165" t="s">
        <v>1024</v>
      </c>
      <c r="K22" s="165" t="s">
        <v>1025</v>
      </c>
      <c r="L22" s="140" t="s">
        <v>932</v>
      </c>
      <c r="M22" s="140" t="s">
        <v>933</v>
      </c>
      <c r="N22" s="140" t="s">
        <v>2</v>
      </c>
      <c r="O22" s="140" t="s">
        <v>1026</v>
      </c>
      <c r="P22" s="140" t="s">
        <v>1027</v>
      </c>
      <c r="Q22" s="165"/>
      <c r="R22" s="169">
        <v>2500000</v>
      </c>
      <c r="S22" s="167">
        <v>42887</v>
      </c>
      <c r="T22" s="167">
        <v>43084</v>
      </c>
      <c r="U22" s="167">
        <v>43063</v>
      </c>
      <c r="V22" s="167" t="s">
        <v>898</v>
      </c>
      <c r="W22" s="140" t="s">
        <v>913</v>
      </c>
      <c r="X22" s="165"/>
      <c r="Y22" s="165" t="s">
        <v>1028</v>
      </c>
      <c r="Z22" s="168">
        <v>1</v>
      </c>
      <c r="AA22" s="140" t="s">
        <v>916</v>
      </c>
      <c r="AB22" s="588"/>
      <c r="AC22" s="588"/>
      <c r="AD22" s="588"/>
      <c r="AE22" s="588"/>
      <c r="AF22" s="588"/>
      <c r="AG22" s="588"/>
      <c r="AH22" s="588"/>
      <c r="AI22" s="588"/>
      <c r="AJ22" s="588"/>
      <c r="AK22" s="588"/>
      <c r="AL22" s="588"/>
      <c r="AM22" s="588"/>
      <c r="AN22" s="588"/>
      <c r="AO22" s="588"/>
      <c r="AP22" s="588"/>
      <c r="AQ22" s="588"/>
      <c r="AR22" s="588"/>
      <c r="AS22" s="588"/>
      <c r="AT22" s="588"/>
      <c r="AU22" s="588"/>
      <c r="AV22" s="588"/>
      <c r="AW22" s="588"/>
      <c r="AX22" s="588"/>
      <c r="AY22" s="588"/>
      <c r="AZ22" s="588"/>
      <c r="BA22" s="588"/>
      <c r="BB22" s="588"/>
      <c r="BC22" s="588"/>
      <c r="BD22" s="588"/>
      <c r="BE22" s="588"/>
      <c r="BF22" s="588"/>
      <c r="BG22" s="588"/>
      <c r="BH22" s="588"/>
      <c r="BI22" s="588"/>
      <c r="BJ22" s="588"/>
      <c r="BK22" s="588"/>
      <c r="BL22" s="588"/>
      <c r="BM22" s="588"/>
      <c r="BN22" s="588"/>
      <c r="BO22" s="588"/>
      <c r="BP22" s="588"/>
      <c r="BQ22" s="588"/>
      <c r="BR22" s="588"/>
      <c r="BS22" s="588"/>
      <c r="BT22" s="588"/>
      <c r="BU22" s="588"/>
      <c r="BV22" s="588"/>
      <c r="BW22" s="588"/>
      <c r="BX22" s="588"/>
      <c r="BY22" s="588"/>
      <c r="BZ22" s="588"/>
      <c r="CA22" s="588"/>
      <c r="CB22" s="588"/>
      <c r="CC22" s="588"/>
      <c r="CD22" s="588"/>
      <c r="CE22" s="588"/>
      <c r="CF22" s="588"/>
      <c r="CG22" s="588"/>
      <c r="CH22" s="588"/>
      <c r="CI22" s="588"/>
      <c r="CJ22" s="588"/>
      <c r="CK22" s="588"/>
      <c r="CL22" s="588"/>
      <c r="CM22" s="588"/>
      <c r="CN22" s="588"/>
      <c r="CO22" s="588"/>
      <c r="CP22" s="588"/>
      <c r="CQ22" s="588"/>
      <c r="CR22" s="588"/>
      <c r="CS22" s="588"/>
      <c r="CT22" s="588"/>
      <c r="CU22" s="588"/>
      <c r="CV22" s="588"/>
      <c r="CW22" s="588"/>
      <c r="CX22" s="588"/>
      <c r="CY22" s="588"/>
      <c r="CZ22" s="588"/>
      <c r="DA22" s="588"/>
      <c r="DB22" s="588"/>
      <c r="DC22" s="588"/>
      <c r="DD22" s="588"/>
      <c r="DE22" s="588"/>
      <c r="DF22" s="588"/>
      <c r="DG22" s="588"/>
      <c r="DH22" s="588"/>
      <c r="DI22" s="588"/>
      <c r="DJ22" s="588"/>
      <c r="DK22" s="588"/>
      <c r="DL22" s="588"/>
      <c r="DM22" s="588"/>
      <c r="DN22" s="588"/>
      <c r="DO22" s="588"/>
      <c r="DP22" s="588"/>
      <c r="DQ22" s="588"/>
      <c r="DR22" s="588"/>
      <c r="DS22" s="588"/>
      <c r="DT22" s="588"/>
      <c r="DU22" s="588"/>
      <c r="DV22" s="588"/>
    </row>
    <row r="23" spans="1:126" s="147" customFormat="1" ht="218.25" customHeight="1" x14ac:dyDescent="0.25">
      <c r="A23" s="163" t="s">
        <v>1029</v>
      </c>
      <c r="B23" s="164">
        <v>71</v>
      </c>
      <c r="C23" s="140"/>
      <c r="D23" s="140" t="s">
        <v>925</v>
      </c>
      <c r="E23" s="165" t="s">
        <v>1030</v>
      </c>
      <c r="F23" s="166">
        <v>42521</v>
      </c>
      <c r="G23" s="140" t="s">
        <v>927</v>
      </c>
      <c r="H23" s="140" t="s">
        <v>928</v>
      </c>
      <c r="I23" s="165" t="s">
        <v>1031</v>
      </c>
      <c r="J23" s="165" t="s">
        <v>1032</v>
      </c>
      <c r="K23" s="165" t="s">
        <v>1033</v>
      </c>
      <c r="L23" s="140" t="s">
        <v>932</v>
      </c>
      <c r="M23" s="140" t="s">
        <v>933</v>
      </c>
      <c r="N23" s="140" t="s">
        <v>2</v>
      </c>
      <c r="O23" s="140" t="s">
        <v>1034</v>
      </c>
      <c r="P23" s="140" t="s">
        <v>1035</v>
      </c>
      <c r="Q23" s="165"/>
      <c r="R23" s="169">
        <v>200000000</v>
      </c>
      <c r="S23" s="167">
        <v>42887</v>
      </c>
      <c r="T23" s="167">
        <v>43084</v>
      </c>
      <c r="U23" s="167">
        <v>42949</v>
      </c>
      <c r="V23" s="167" t="s">
        <v>898</v>
      </c>
      <c r="W23" s="140" t="s">
        <v>913</v>
      </c>
      <c r="X23" s="165" t="s">
        <v>1036</v>
      </c>
      <c r="Y23" s="165" t="s">
        <v>1037</v>
      </c>
      <c r="Z23" s="168">
        <v>1</v>
      </c>
      <c r="AA23" s="140" t="s">
        <v>916</v>
      </c>
      <c r="AB23" s="588"/>
      <c r="AC23" s="588"/>
      <c r="AD23" s="588"/>
      <c r="AE23" s="588"/>
      <c r="AF23" s="588"/>
      <c r="AG23" s="588"/>
      <c r="AH23" s="588"/>
      <c r="AI23" s="588"/>
      <c r="AJ23" s="588"/>
      <c r="AK23" s="588"/>
      <c r="AL23" s="588"/>
      <c r="AM23" s="588"/>
      <c r="AN23" s="588"/>
      <c r="AO23" s="588"/>
      <c r="AP23" s="588"/>
      <c r="AQ23" s="588"/>
      <c r="AR23" s="588"/>
      <c r="AS23" s="588"/>
      <c r="AT23" s="588"/>
      <c r="AU23" s="588"/>
      <c r="AV23" s="588"/>
      <c r="AW23" s="588"/>
      <c r="AX23" s="588"/>
      <c r="AY23" s="588"/>
      <c r="AZ23" s="588"/>
      <c r="BA23" s="588"/>
      <c r="BB23" s="588"/>
      <c r="BC23" s="588"/>
      <c r="BD23" s="588"/>
      <c r="BE23" s="588"/>
      <c r="BF23" s="588"/>
      <c r="BG23" s="588"/>
      <c r="BH23" s="588"/>
      <c r="BI23" s="588"/>
      <c r="BJ23" s="588"/>
      <c r="BK23" s="588"/>
      <c r="BL23" s="588"/>
      <c r="BM23" s="588"/>
      <c r="BN23" s="588"/>
      <c r="BO23" s="588"/>
      <c r="BP23" s="588"/>
      <c r="BQ23" s="588"/>
      <c r="BR23" s="588"/>
      <c r="BS23" s="588"/>
      <c r="BT23" s="588"/>
      <c r="BU23" s="588"/>
      <c r="BV23" s="588"/>
      <c r="BW23" s="588"/>
      <c r="BX23" s="588"/>
      <c r="BY23" s="588"/>
      <c r="BZ23" s="588"/>
      <c r="CA23" s="588"/>
      <c r="CB23" s="588"/>
      <c r="CC23" s="588"/>
      <c r="CD23" s="588"/>
      <c r="CE23" s="588"/>
      <c r="CF23" s="588"/>
      <c r="CG23" s="588"/>
      <c r="CH23" s="588"/>
      <c r="CI23" s="588"/>
      <c r="CJ23" s="588"/>
      <c r="CK23" s="588"/>
      <c r="CL23" s="588"/>
      <c r="CM23" s="588"/>
      <c r="CN23" s="588"/>
      <c r="CO23" s="588"/>
      <c r="CP23" s="588"/>
      <c r="CQ23" s="588"/>
      <c r="CR23" s="588"/>
      <c r="CS23" s="588"/>
      <c r="CT23" s="588"/>
      <c r="CU23" s="588"/>
      <c r="CV23" s="588"/>
      <c r="CW23" s="588"/>
      <c r="CX23" s="588"/>
      <c r="CY23" s="588"/>
      <c r="CZ23" s="588"/>
      <c r="DA23" s="588"/>
      <c r="DB23" s="588"/>
      <c r="DC23" s="588"/>
      <c r="DD23" s="588"/>
      <c r="DE23" s="588"/>
      <c r="DF23" s="588"/>
      <c r="DG23" s="588"/>
      <c r="DH23" s="588"/>
      <c r="DI23" s="588"/>
      <c r="DJ23" s="588"/>
      <c r="DK23" s="588"/>
      <c r="DL23" s="588"/>
      <c r="DM23" s="588"/>
      <c r="DN23" s="588"/>
      <c r="DO23" s="588"/>
      <c r="DP23" s="588"/>
      <c r="DQ23" s="588"/>
      <c r="DR23" s="588"/>
      <c r="DS23" s="588"/>
      <c r="DT23" s="588"/>
      <c r="DU23" s="588"/>
      <c r="DV23" s="588"/>
    </row>
    <row r="24" spans="1:126" s="147" customFormat="1" ht="341.25" customHeight="1" x14ac:dyDescent="0.25">
      <c r="A24" s="380" t="s">
        <v>1038</v>
      </c>
      <c r="B24" s="391">
        <v>97</v>
      </c>
      <c r="C24" s="392" t="s">
        <v>895</v>
      </c>
      <c r="D24" s="392"/>
      <c r="E24" s="393" t="s">
        <v>1039</v>
      </c>
      <c r="F24" s="394">
        <v>42139</v>
      </c>
      <c r="G24" s="409" t="s">
        <v>1229</v>
      </c>
      <c r="H24" s="392" t="s">
        <v>1040</v>
      </c>
      <c r="I24" s="393" t="s">
        <v>1041</v>
      </c>
      <c r="J24" s="393" t="s">
        <v>1042</v>
      </c>
      <c r="K24" s="393" t="s">
        <v>1043</v>
      </c>
      <c r="L24" s="392" t="s">
        <v>932</v>
      </c>
      <c r="M24" s="392" t="s">
        <v>1044</v>
      </c>
      <c r="N24" s="392" t="s">
        <v>1045</v>
      </c>
      <c r="O24" s="392" t="s">
        <v>1046</v>
      </c>
      <c r="P24" s="392" t="s">
        <v>1047</v>
      </c>
      <c r="Q24" s="392" t="s">
        <v>912</v>
      </c>
      <c r="R24" s="392" t="s">
        <v>912</v>
      </c>
      <c r="S24" s="395">
        <v>42268</v>
      </c>
      <c r="T24" s="395">
        <v>5</v>
      </c>
      <c r="U24" s="386">
        <v>43616</v>
      </c>
      <c r="V24" s="396" t="s">
        <v>898</v>
      </c>
      <c r="W24" s="388" t="s">
        <v>2497</v>
      </c>
      <c r="X24" s="268" t="s">
        <v>2768</v>
      </c>
      <c r="Y24" s="268" t="s">
        <v>2769</v>
      </c>
      <c r="Z24" s="269">
        <v>0.2</v>
      </c>
      <c r="AA24" s="328" t="s">
        <v>923</v>
      </c>
      <c r="AB24" s="588"/>
      <c r="AC24" s="588"/>
      <c r="AD24" s="588"/>
      <c r="AE24" s="588"/>
      <c r="AF24" s="588"/>
      <c r="AG24" s="588"/>
      <c r="AH24" s="588"/>
      <c r="AI24" s="588"/>
      <c r="AJ24" s="588"/>
      <c r="AK24" s="588"/>
      <c r="AL24" s="588"/>
      <c r="AM24" s="588"/>
      <c r="AN24" s="588"/>
      <c r="AO24" s="588"/>
      <c r="AP24" s="588"/>
      <c r="AQ24" s="588"/>
      <c r="AR24" s="588"/>
      <c r="AS24" s="588"/>
      <c r="AT24" s="588"/>
      <c r="AU24" s="588"/>
      <c r="AV24" s="588"/>
      <c r="AW24" s="588"/>
      <c r="AX24" s="588"/>
      <c r="AY24" s="588"/>
      <c r="AZ24" s="588"/>
      <c r="BA24" s="588"/>
      <c r="BB24" s="588"/>
      <c r="BC24" s="588"/>
      <c r="BD24" s="588"/>
      <c r="BE24" s="588"/>
      <c r="BF24" s="588"/>
      <c r="BG24" s="588"/>
      <c r="BH24" s="588"/>
      <c r="BI24" s="588"/>
      <c r="BJ24" s="588"/>
      <c r="BK24" s="588"/>
      <c r="BL24" s="588"/>
      <c r="BM24" s="588"/>
      <c r="BN24" s="588"/>
      <c r="BO24" s="588"/>
      <c r="BP24" s="588"/>
      <c r="BQ24" s="588"/>
      <c r="BR24" s="588"/>
      <c r="BS24" s="588"/>
      <c r="BT24" s="588"/>
      <c r="BU24" s="588"/>
      <c r="BV24" s="588"/>
      <c r="BW24" s="588"/>
      <c r="BX24" s="588"/>
      <c r="BY24" s="588"/>
      <c r="BZ24" s="588"/>
      <c r="CA24" s="588"/>
      <c r="CB24" s="588"/>
      <c r="CC24" s="588"/>
      <c r="CD24" s="588"/>
      <c r="CE24" s="588"/>
      <c r="CF24" s="588"/>
      <c r="CG24" s="588"/>
      <c r="CH24" s="588"/>
      <c r="CI24" s="588"/>
      <c r="CJ24" s="588"/>
      <c r="CK24" s="588"/>
      <c r="CL24" s="588"/>
      <c r="CM24" s="588"/>
      <c r="CN24" s="588"/>
      <c r="CO24" s="588"/>
      <c r="CP24" s="588"/>
      <c r="CQ24" s="588"/>
      <c r="CR24" s="588"/>
      <c r="CS24" s="588"/>
      <c r="CT24" s="588"/>
      <c r="CU24" s="588"/>
      <c r="CV24" s="588"/>
      <c r="CW24" s="588"/>
      <c r="CX24" s="588"/>
      <c r="CY24" s="588"/>
      <c r="CZ24" s="588"/>
      <c r="DA24" s="588"/>
      <c r="DB24" s="588"/>
      <c r="DC24" s="588"/>
      <c r="DD24" s="588"/>
      <c r="DE24" s="588"/>
      <c r="DF24" s="588"/>
      <c r="DG24" s="588"/>
      <c r="DH24" s="588"/>
      <c r="DI24" s="588"/>
      <c r="DJ24" s="588"/>
      <c r="DK24" s="588"/>
      <c r="DL24" s="588"/>
      <c r="DM24" s="588"/>
      <c r="DN24" s="588"/>
      <c r="DO24" s="588"/>
      <c r="DP24" s="588"/>
      <c r="DQ24" s="588"/>
      <c r="DR24" s="588"/>
      <c r="DS24" s="588"/>
      <c r="DT24" s="588"/>
      <c r="DU24" s="588"/>
      <c r="DV24" s="588"/>
    </row>
    <row r="25" spans="1:126" s="209" customFormat="1" ht="341.25" customHeight="1" x14ac:dyDescent="0.25">
      <c r="A25" s="163" t="s">
        <v>1048</v>
      </c>
      <c r="B25" s="164">
        <v>98</v>
      </c>
      <c r="C25" s="140" t="s">
        <v>895</v>
      </c>
      <c r="D25" s="140"/>
      <c r="E25" s="165" t="s">
        <v>1049</v>
      </c>
      <c r="F25" s="166">
        <v>42139</v>
      </c>
      <c r="G25" s="140" t="s">
        <v>4</v>
      </c>
      <c r="H25" s="140" t="s">
        <v>1040</v>
      </c>
      <c r="I25" s="165" t="s">
        <v>1050</v>
      </c>
      <c r="J25" s="165" t="s">
        <v>1051</v>
      </c>
      <c r="K25" s="165" t="s">
        <v>1052</v>
      </c>
      <c r="L25" s="140" t="s">
        <v>932</v>
      </c>
      <c r="M25" s="140" t="s">
        <v>1053</v>
      </c>
      <c r="N25" s="140" t="s">
        <v>1054</v>
      </c>
      <c r="O25" s="140" t="s">
        <v>1055</v>
      </c>
      <c r="P25" s="140" t="s">
        <v>1056</v>
      </c>
      <c r="Q25" s="140" t="s">
        <v>912</v>
      </c>
      <c r="R25" s="140" t="s">
        <v>912</v>
      </c>
      <c r="S25" s="167">
        <v>42278</v>
      </c>
      <c r="T25" s="167">
        <v>42369</v>
      </c>
      <c r="U25" s="167">
        <v>43343</v>
      </c>
      <c r="V25" s="167" t="s">
        <v>898</v>
      </c>
      <c r="W25" s="140" t="s">
        <v>1057</v>
      </c>
      <c r="X25" s="165" t="s">
        <v>1958</v>
      </c>
      <c r="Y25" s="165" t="s">
        <v>1959</v>
      </c>
      <c r="Z25" s="267">
        <v>1</v>
      </c>
      <c r="AA25" s="173" t="s">
        <v>916</v>
      </c>
      <c r="AB25" s="588"/>
      <c r="AC25" s="588"/>
      <c r="AD25" s="588"/>
      <c r="AE25" s="588"/>
      <c r="AF25" s="588"/>
      <c r="AG25" s="588"/>
      <c r="AH25" s="588"/>
      <c r="AI25" s="588"/>
      <c r="AJ25" s="588"/>
      <c r="AK25" s="588"/>
      <c r="AL25" s="588"/>
      <c r="AM25" s="588"/>
      <c r="AN25" s="588"/>
      <c r="AO25" s="588"/>
      <c r="AP25" s="588"/>
      <c r="AQ25" s="588"/>
      <c r="AR25" s="588"/>
      <c r="AS25" s="588"/>
      <c r="AT25" s="588"/>
      <c r="AU25" s="588"/>
      <c r="AV25" s="588"/>
      <c r="AW25" s="588"/>
      <c r="AX25" s="588"/>
      <c r="AY25" s="588"/>
      <c r="AZ25" s="588"/>
      <c r="BA25" s="588"/>
      <c r="BB25" s="588"/>
      <c r="BC25" s="588"/>
      <c r="BD25" s="588"/>
      <c r="BE25" s="588"/>
      <c r="BF25" s="588"/>
      <c r="BG25" s="588"/>
      <c r="BH25" s="588"/>
      <c r="BI25" s="588"/>
      <c r="BJ25" s="588"/>
      <c r="BK25" s="588"/>
      <c r="BL25" s="588"/>
      <c r="BM25" s="588"/>
      <c r="BN25" s="588"/>
      <c r="BO25" s="588"/>
      <c r="BP25" s="588"/>
      <c r="BQ25" s="588"/>
      <c r="BR25" s="588"/>
      <c r="BS25" s="588"/>
      <c r="BT25" s="588"/>
      <c r="BU25" s="588"/>
      <c r="BV25" s="588"/>
      <c r="BW25" s="588"/>
      <c r="BX25" s="588"/>
      <c r="BY25" s="588"/>
      <c r="BZ25" s="588"/>
      <c r="CA25" s="588"/>
      <c r="CB25" s="588"/>
      <c r="CC25" s="588"/>
      <c r="CD25" s="588"/>
      <c r="CE25" s="588"/>
      <c r="CF25" s="588"/>
      <c r="CG25" s="588"/>
      <c r="CH25" s="588"/>
      <c r="CI25" s="588"/>
      <c r="CJ25" s="588"/>
      <c r="CK25" s="588"/>
      <c r="CL25" s="588"/>
      <c r="CM25" s="588"/>
      <c r="CN25" s="588"/>
      <c r="CO25" s="588"/>
      <c r="CP25" s="588"/>
      <c r="CQ25" s="588"/>
      <c r="CR25" s="588"/>
      <c r="CS25" s="588"/>
      <c r="CT25" s="588"/>
      <c r="CU25" s="588"/>
      <c r="CV25" s="588"/>
      <c r="CW25" s="588"/>
      <c r="CX25" s="588"/>
      <c r="CY25" s="588"/>
      <c r="CZ25" s="588"/>
      <c r="DA25" s="588"/>
      <c r="DB25" s="588"/>
      <c r="DC25" s="588"/>
      <c r="DD25" s="588"/>
      <c r="DE25" s="588"/>
      <c r="DF25" s="588"/>
      <c r="DG25" s="588"/>
      <c r="DH25" s="588"/>
      <c r="DI25" s="588"/>
      <c r="DJ25" s="588"/>
      <c r="DK25" s="588"/>
      <c r="DL25" s="588"/>
      <c r="DM25" s="588"/>
      <c r="DN25" s="588"/>
      <c r="DO25" s="588"/>
      <c r="DP25" s="588"/>
      <c r="DQ25" s="588"/>
      <c r="DR25" s="588"/>
      <c r="DS25" s="588"/>
      <c r="DT25" s="588"/>
      <c r="DU25" s="588"/>
      <c r="DV25" s="588"/>
    </row>
    <row r="26" spans="1:126" s="209" customFormat="1" ht="341.25" customHeight="1" x14ac:dyDescent="0.25">
      <c r="A26" s="380" t="s">
        <v>1058</v>
      </c>
      <c r="B26" s="380">
        <v>99</v>
      </c>
      <c r="C26" s="381" t="s">
        <v>895</v>
      </c>
      <c r="D26" s="381"/>
      <c r="E26" s="410" t="s">
        <v>1059</v>
      </c>
      <c r="F26" s="411">
        <v>42139</v>
      </c>
      <c r="G26" s="409" t="s">
        <v>1229</v>
      </c>
      <c r="H26" s="381" t="s">
        <v>1040</v>
      </c>
      <c r="I26" s="410" t="s">
        <v>1060</v>
      </c>
      <c r="J26" s="410" t="s">
        <v>1061</v>
      </c>
      <c r="K26" s="410" t="s">
        <v>1062</v>
      </c>
      <c r="L26" s="381" t="s">
        <v>932</v>
      </c>
      <c r="M26" s="381" t="s">
        <v>1053</v>
      </c>
      <c r="N26" s="381" t="s">
        <v>1054</v>
      </c>
      <c r="O26" s="381" t="s">
        <v>1055</v>
      </c>
      <c r="P26" s="381" t="s">
        <v>1056</v>
      </c>
      <c r="Q26" s="381" t="s">
        <v>912</v>
      </c>
      <c r="R26" s="381" t="s">
        <v>912</v>
      </c>
      <c r="S26" s="412">
        <v>42278</v>
      </c>
      <c r="T26" s="412">
        <v>42369</v>
      </c>
      <c r="U26" s="386">
        <v>43616</v>
      </c>
      <c r="V26" s="396" t="s">
        <v>898</v>
      </c>
      <c r="W26" s="388" t="s">
        <v>2497</v>
      </c>
      <c r="X26" s="389" t="s">
        <v>2770</v>
      </c>
      <c r="Y26" s="389" t="s">
        <v>2771</v>
      </c>
      <c r="Z26" s="269">
        <v>0.8</v>
      </c>
      <c r="AA26" s="328" t="s">
        <v>923</v>
      </c>
      <c r="AB26" s="588"/>
      <c r="AC26" s="588"/>
      <c r="AD26" s="588"/>
      <c r="AE26" s="588"/>
      <c r="AF26" s="588"/>
      <c r="AG26" s="588"/>
      <c r="AH26" s="588"/>
      <c r="AI26" s="588"/>
      <c r="AJ26" s="588"/>
      <c r="AK26" s="588"/>
      <c r="AL26" s="588"/>
      <c r="AM26" s="588"/>
      <c r="AN26" s="588"/>
      <c r="AO26" s="588"/>
      <c r="AP26" s="588"/>
      <c r="AQ26" s="588"/>
      <c r="AR26" s="588"/>
      <c r="AS26" s="588"/>
      <c r="AT26" s="588"/>
      <c r="AU26" s="588"/>
      <c r="AV26" s="588"/>
      <c r="AW26" s="588"/>
      <c r="AX26" s="588"/>
      <c r="AY26" s="588"/>
      <c r="AZ26" s="588"/>
      <c r="BA26" s="588"/>
      <c r="BB26" s="588"/>
      <c r="BC26" s="588"/>
      <c r="BD26" s="588"/>
      <c r="BE26" s="588"/>
      <c r="BF26" s="588"/>
      <c r="BG26" s="588"/>
      <c r="BH26" s="588"/>
      <c r="BI26" s="588"/>
      <c r="BJ26" s="588"/>
      <c r="BK26" s="588"/>
      <c r="BL26" s="588"/>
      <c r="BM26" s="588"/>
      <c r="BN26" s="588"/>
      <c r="BO26" s="588"/>
      <c r="BP26" s="588"/>
      <c r="BQ26" s="588"/>
      <c r="BR26" s="588"/>
      <c r="BS26" s="588"/>
      <c r="BT26" s="588"/>
      <c r="BU26" s="588"/>
      <c r="BV26" s="588"/>
      <c r="BW26" s="588"/>
      <c r="BX26" s="588"/>
      <c r="BY26" s="588"/>
      <c r="BZ26" s="588"/>
      <c r="CA26" s="588"/>
      <c r="CB26" s="588"/>
      <c r="CC26" s="588"/>
      <c r="CD26" s="588"/>
      <c r="CE26" s="588"/>
      <c r="CF26" s="588"/>
      <c r="CG26" s="588"/>
      <c r="CH26" s="588"/>
      <c r="CI26" s="588"/>
      <c r="CJ26" s="588"/>
      <c r="CK26" s="588"/>
      <c r="CL26" s="588"/>
      <c r="CM26" s="588"/>
      <c r="CN26" s="588"/>
      <c r="CO26" s="588"/>
      <c r="CP26" s="588"/>
      <c r="CQ26" s="588"/>
      <c r="CR26" s="588"/>
      <c r="CS26" s="588"/>
      <c r="CT26" s="588"/>
      <c r="CU26" s="588"/>
      <c r="CV26" s="588"/>
      <c r="CW26" s="588"/>
      <c r="CX26" s="588"/>
      <c r="CY26" s="588"/>
      <c r="CZ26" s="588"/>
      <c r="DA26" s="588"/>
      <c r="DB26" s="588"/>
      <c r="DC26" s="588"/>
      <c r="DD26" s="588"/>
      <c r="DE26" s="588"/>
      <c r="DF26" s="588"/>
      <c r="DG26" s="588"/>
      <c r="DH26" s="588"/>
      <c r="DI26" s="588"/>
      <c r="DJ26" s="588"/>
      <c r="DK26" s="588"/>
      <c r="DL26" s="588"/>
      <c r="DM26" s="588"/>
      <c r="DN26" s="588"/>
      <c r="DO26" s="588"/>
      <c r="DP26" s="588"/>
      <c r="DQ26" s="588"/>
      <c r="DR26" s="588"/>
      <c r="DS26" s="588"/>
      <c r="DT26" s="588"/>
      <c r="DU26" s="588"/>
      <c r="DV26" s="588"/>
    </row>
    <row r="27" spans="1:126" s="148" customFormat="1" ht="347.25" customHeight="1" x14ac:dyDescent="0.25">
      <c r="A27" s="380" t="s">
        <v>1063</v>
      </c>
      <c r="B27" s="380">
        <v>100</v>
      </c>
      <c r="C27" s="381" t="s">
        <v>895</v>
      </c>
      <c r="D27" s="381"/>
      <c r="E27" s="410" t="s">
        <v>1064</v>
      </c>
      <c r="F27" s="411">
        <v>42141</v>
      </c>
      <c r="G27" s="409" t="s">
        <v>1229</v>
      </c>
      <c r="H27" s="381" t="s">
        <v>1040</v>
      </c>
      <c r="I27" s="410" t="s">
        <v>1065</v>
      </c>
      <c r="J27" s="413" t="s">
        <v>1066</v>
      </c>
      <c r="K27" s="410" t="s">
        <v>1067</v>
      </c>
      <c r="L27" s="381" t="s">
        <v>932</v>
      </c>
      <c r="M27" s="381" t="s">
        <v>1053</v>
      </c>
      <c r="N27" s="381" t="s">
        <v>1054</v>
      </c>
      <c r="O27" s="381" t="s">
        <v>1068</v>
      </c>
      <c r="P27" s="381" t="s">
        <v>1056</v>
      </c>
      <c r="Q27" s="381" t="s">
        <v>912</v>
      </c>
      <c r="R27" s="381" t="s">
        <v>912</v>
      </c>
      <c r="S27" s="412">
        <v>42275</v>
      </c>
      <c r="T27" s="412">
        <v>42307</v>
      </c>
      <c r="U27" s="386">
        <v>43616</v>
      </c>
      <c r="V27" s="396" t="s">
        <v>898</v>
      </c>
      <c r="W27" s="388" t="s">
        <v>2497</v>
      </c>
      <c r="X27" s="389" t="s">
        <v>2772</v>
      </c>
      <c r="Y27" s="389" t="s">
        <v>2773</v>
      </c>
      <c r="Z27" s="266">
        <v>0.9</v>
      </c>
      <c r="AA27" s="328" t="s">
        <v>923</v>
      </c>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89"/>
      <c r="BD27" s="589"/>
      <c r="BE27" s="589"/>
      <c r="BF27" s="589"/>
      <c r="BG27" s="589"/>
      <c r="BH27" s="589"/>
      <c r="BI27" s="589"/>
      <c r="BJ27" s="589"/>
      <c r="BK27" s="589"/>
      <c r="BL27" s="589"/>
      <c r="BM27" s="589"/>
      <c r="BN27" s="589"/>
      <c r="BO27" s="589"/>
      <c r="BP27" s="589"/>
      <c r="BQ27" s="589"/>
      <c r="BR27" s="589"/>
      <c r="BS27" s="589"/>
      <c r="BT27" s="589"/>
      <c r="BU27" s="589"/>
      <c r="BV27" s="589"/>
      <c r="BW27" s="589"/>
      <c r="BX27" s="589"/>
      <c r="BY27" s="589"/>
      <c r="BZ27" s="589"/>
      <c r="CA27" s="589"/>
      <c r="CB27" s="589"/>
      <c r="CC27" s="589"/>
      <c r="CD27" s="589"/>
      <c r="CE27" s="589"/>
      <c r="CF27" s="589"/>
      <c r="CG27" s="589"/>
      <c r="CH27" s="589"/>
      <c r="CI27" s="589"/>
      <c r="CJ27" s="589"/>
      <c r="CK27" s="589"/>
      <c r="CL27" s="589"/>
      <c r="CM27" s="589"/>
      <c r="CN27" s="589"/>
      <c r="CO27" s="589"/>
      <c r="CP27" s="589"/>
      <c r="CQ27" s="589"/>
      <c r="CR27" s="589"/>
      <c r="CS27" s="589"/>
      <c r="CT27" s="589"/>
      <c r="CU27" s="589"/>
      <c r="CV27" s="589"/>
      <c r="CW27" s="589"/>
      <c r="CX27" s="589"/>
      <c r="CY27" s="589"/>
      <c r="CZ27" s="589"/>
      <c r="DA27" s="589"/>
      <c r="DB27" s="589"/>
      <c r="DC27" s="589"/>
      <c r="DD27" s="589"/>
      <c r="DE27" s="589"/>
      <c r="DF27" s="589"/>
      <c r="DG27" s="589"/>
      <c r="DH27" s="589"/>
      <c r="DI27" s="589"/>
      <c r="DJ27" s="589"/>
      <c r="DK27" s="589"/>
      <c r="DL27" s="589"/>
      <c r="DM27" s="589"/>
      <c r="DN27" s="589"/>
      <c r="DO27" s="589"/>
      <c r="DP27" s="589"/>
      <c r="DQ27" s="589"/>
      <c r="DR27" s="589"/>
      <c r="DS27" s="589"/>
      <c r="DT27" s="589"/>
      <c r="DU27" s="589"/>
      <c r="DV27" s="589"/>
    </row>
    <row r="28" spans="1:126" s="210" customFormat="1" ht="409.5" customHeight="1" x14ac:dyDescent="0.25">
      <c r="A28" s="163" t="s">
        <v>1069</v>
      </c>
      <c r="B28" s="164">
        <v>173</v>
      </c>
      <c r="C28" s="140"/>
      <c r="D28" s="140" t="s">
        <v>1070</v>
      </c>
      <c r="E28" s="165" t="s">
        <v>1071</v>
      </c>
      <c r="F28" s="166">
        <v>42284</v>
      </c>
      <c r="G28" s="140" t="s">
        <v>7</v>
      </c>
      <c r="H28" s="140" t="s">
        <v>1072</v>
      </c>
      <c r="I28" s="165" t="s">
        <v>1073</v>
      </c>
      <c r="J28" s="174" t="s">
        <v>1074</v>
      </c>
      <c r="K28" s="165" t="s">
        <v>1075</v>
      </c>
      <c r="L28" s="140" t="s">
        <v>907</v>
      </c>
      <c r="M28" s="140" t="s">
        <v>7</v>
      </c>
      <c r="N28" s="140"/>
      <c r="O28" s="140" t="s">
        <v>1076</v>
      </c>
      <c r="P28" s="140" t="s">
        <v>1077</v>
      </c>
      <c r="Q28" s="140" t="s">
        <v>1078</v>
      </c>
      <c r="R28" s="140" t="s">
        <v>1078</v>
      </c>
      <c r="S28" s="167">
        <v>42325</v>
      </c>
      <c r="T28" s="167">
        <v>42369</v>
      </c>
      <c r="U28" s="167">
        <v>42948</v>
      </c>
      <c r="V28" s="167" t="s">
        <v>898</v>
      </c>
      <c r="W28" s="140" t="s">
        <v>913</v>
      </c>
      <c r="X28" s="165" t="s">
        <v>1079</v>
      </c>
      <c r="Y28" s="165" t="s">
        <v>1080</v>
      </c>
      <c r="Z28" s="175">
        <v>1</v>
      </c>
      <c r="AA28" s="140" t="s">
        <v>916</v>
      </c>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c r="CB28" s="589"/>
      <c r="CC28" s="589"/>
      <c r="CD28" s="589"/>
      <c r="CE28" s="589"/>
      <c r="CF28" s="589"/>
      <c r="CG28" s="589"/>
      <c r="CH28" s="589"/>
      <c r="CI28" s="589"/>
      <c r="CJ28" s="589"/>
      <c r="CK28" s="589"/>
      <c r="CL28" s="589"/>
      <c r="CM28" s="589"/>
      <c r="CN28" s="589"/>
      <c r="CO28" s="589"/>
      <c r="CP28" s="589"/>
      <c r="CQ28" s="589"/>
      <c r="CR28" s="589"/>
      <c r="CS28" s="589"/>
      <c r="CT28" s="589"/>
      <c r="CU28" s="589"/>
      <c r="CV28" s="589"/>
      <c r="CW28" s="589"/>
      <c r="CX28" s="589"/>
      <c r="CY28" s="589"/>
      <c r="CZ28" s="589"/>
      <c r="DA28" s="589"/>
      <c r="DB28" s="589"/>
      <c r="DC28" s="589"/>
      <c r="DD28" s="589"/>
      <c r="DE28" s="589"/>
      <c r="DF28" s="589"/>
      <c r="DG28" s="589"/>
      <c r="DH28" s="589"/>
      <c r="DI28" s="589"/>
      <c r="DJ28" s="589"/>
      <c r="DK28" s="589"/>
      <c r="DL28" s="589"/>
      <c r="DM28" s="589"/>
      <c r="DN28" s="589"/>
      <c r="DO28" s="589"/>
      <c r="DP28" s="589"/>
      <c r="DQ28" s="589"/>
      <c r="DR28" s="589"/>
      <c r="DS28" s="589"/>
      <c r="DT28" s="589"/>
      <c r="DU28" s="589"/>
      <c r="DV28" s="589"/>
    </row>
    <row r="29" spans="1:126" s="148" customFormat="1" ht="409.6" customHeight="1" x14ac:dyDescent="0.25">
      <c r="A29" s="163" t="s">
        <v>1081</v>
      </c>
      <c r="B29" s="164">
        <v>174</v>
      </c>
      <c r="C29" s="140"/>
      <c r="D29" s="140" t="s">
        <v>1070</v>
      </c>
      <c r="E29" s="165" t="s">
        <v>1082</v>
      </c>
      <c r="F29" s="166">
        <v>42284</v>
      </c>
      <c r="G29" s="140" t="s">
        <v>7</v>
      </c>
      <c r="H29" s="140" t="s">
        <v>1072</v>
      </c>
      <c r="I29" s="165" t="s">
        <v>1083</v>
      </c>
      <c r="J29" s="174" t="s">
        <v>1084</v>
      </c>
      <c r="K29" s="165" t="s">
        <v>1085</v>
      </c>
      <c r="L29" s="140" t="s">
        <v>907</v>
      </c>
      <c r="M29" s="140" t="s">
        <v>7</v>
      </c>
      <c r="N29" s="140"/>
      <c r="O29" s="140" t="s">
        <v>1086</v>
      </c>
      <c r="P29" s="140" t="s">
        <v>1087</v>
      </c>
      <c r="Q29" s="140" t="s">
        <v>1078</v>
      </c>
      <c r="R29" s="140" t="s">
        <v>1078</v>
      </c>
      <c r="S29" s="167">
        <v>42325</v>
      </c>
      <c r="T29" s="167">
        <v>42369</v>
      </c>
      <c r="U29" s="264">
        <v>43524</v>
      </c>
      <c r="V29" s="167" t="s">
        <v>898</v>
      </c>
      <c r="W29" s="140" t="s">
        <v>1957</v>
      </c>
      <c r="X29" s="165" t="s">
        <v>2498</v>
      </c>
      <c r="Y29" s="165" t="s">
        <v>2499</v>
      </c>
      <c r="Z29" s="168">
        <v>1</v>
      </c>
      <c r="AA29" s="173" t="s">
        <v>916</v>
      </c>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89"/>
      <c r="AY29" s="589"/>
      <c r="AZ29" s="589"/>
      <c r="BA29" s="589"/>
      <c r="BB29" s="589"/>
      <c r="BC29" s="589"/>
      <c r="BD29" s="589"/>
      <c r="BE29" s="589"/>
      <c r="BF29" s="589"/>
      <c r="BG29" s="589"/>
      <c r="BH29" s="589"/>
      <c r="BI29" s="589"/>
      <c r="BJ29" s="589"/>
      <c r="BK29" s="589"/>
      <c r="BL29" s="589"/>
      <c r="BM29" s="589"/>
      <c r="BN29" s="589"/>
      <c r="BO29" s="589"/>
      <c r="BP29" s="589"/>
      <c r="BQ29" s="589"/>
      <c r="BR29" s="589"/>
      <c r="BS29" s="589"/>
      <c r="BT29" s="589"/>
      <c r="BU29" s="589"/>
      <c r="BV29" s="589"/>
      <c r="BW29" s="589"/>
      <c r="BX29" s="589"/>
      <c r="BY29" s="589"/>
      <c r="BZ29" s="589"/>
      <c r="CA29" s="589"/>
      <c r="CB29" s="589"/>
      <c r="CC29" s="589"/>
      <c r="CD29" s="589"/>
      <c r="CE29" s="589"/>
      <c r="CF29" s="589"/>
      <c r="CG29" s="589"/>
      <c r="CH29" s="589"/>
      <c r="CI29" s="589"/>
      <c r="CJ29" s="589"/>
      <c r="CK29" s="589"/>
      <c r="CL29" s="589"/>
      <c r="CM29" s="589"/>
      <c r="CN29" s="589"/>
      <c r="CO29" s="589"/>
      <c r="CP29" s="589"/>
      <c r="CQ29" s="589"/>
      <c r="CR29" s="589"/>
      <c r="CS29" s="589"/>
      <c r="CT29" s="589"/>
      <c r="CU29" s="589"/>
      <c r="CV29" s="589"/>
      <c r="CW29" s="589"/>
      <c r="CX29" s="589"/>
      <c r="CY29" s="589"/>
      <c r="CZ29" s="589"/>
      <c r="DA29" s="589"/>
      <c r="DB29" s="589"/>
      <c r="DC29" s="589"/>
      <c r="DD29" s="589"/>
      <c r="DE29" s="589"/>
      <c r="DF29" s="589"/>
      <c r="DG29" s="589"/>
      <c r="DH29" s="589"/>
      <c r="DI29" s="589"/>
      <c r="DJ29" s="589"/>
      <c r="DK29" s="589"/>
      <c r="DL29" s="589"/>
      <c r="DM29" s="589"/>
      <c r="DN29" s="589"/>
      <c r="DO29" s="589"/>
      <c r="DP29" s="589"/>
      <c r="DQ29" s="589"/>
      <c r="DR29" s="589"/>
      <c r="DS29" s="589"/>
      <c r="DT29" s="589"/>
      <c r="DU29" s="589"/>
      <c r="DV29" s="589"/>
    </row>
    <row r="30" spans="1:126" s="148" customFormat="1" ht="225" x14ac:dyDescent="0.25">
      <c r="A30" s="163" t="s">
        <v>1088</v>
      </c>
      <c r="B30" s="164">
        <v>175</v>
      </c>
      <c r="C30" s="140"/>
      <c r="D30" s="140" t="s">
        <v>1070</v>
      </c>
      <c r="E30" s="165" t="s">
        <v>1089</v>
      </c>
      <c r="F30" s="166">
        <v>42284</v>
      </c>
      <c r="G30" s="140" t="s">
        <v>7</v>
      </c>
      <c r="H30" s="140" t="s">
        <v>1072</v>
      </c>
      <c r="I30" s="165" t="s">
        <v>1090</v>
      </c>
      <c r="J30" s="174" t="s">
        <v>1091</v>
      </c>
      <c r="K30" s="165" t="s">
        <v>1092</v>
      </c>
      <c r="L30" s="140" t="s">
        <v>1002</v>
      </c>
      <c r="M30" s="140" t="s">
        <v>7</v>
      </c>
      <c r="N30" s="140"/>
      <c r="O30" s="140" t="s">
        <v>1093</v>
      </c>
      <c r="P30" s="140" t="s">
        <v>1077</v>
      </c>
      <c r="Q30" s="140" t="s">
        <v>1078</v>
      </c>
      <c r="R30" s="140" t="s">
        <v>1078</v>
      </c>
      <c r="S30" s="167">
        <v>42325</v>
      </c>
      <c r="T30" s="167">
        <v>42369</v>
      </c>
      <c r="U30" s="167">
        <v>42948</v>
      </c>
      <c r="V30" s="167" t="s">
        <v>898</v>
      </c>
      <c r="W30" s="140" t="s">
        <v>913</v>
      </c>
      <c r="X30" s="165" t="s">
        <v>1094</v>
      </c>
      <c r="Y30" s="165" t="s">
        <v>1095</v>
      </c>
      <c r="Z30" s="175">
        <v>1</v>
      </c>
      <c r="AA30" s="140" t="s">
        <v>916</v>
      </c>
      <c r="AB30" s="589"/>
      <c r="AC30" s="589"/>
      <c r="AD30" s="589"/>
      <c r="AE30" s="589"/>
      <c r="AF30" s="589"/>
      <c r="AG30" s="589"/>
      <c r="AH30" s="589"/>
      <c r="AI30" s="589"/>
      <c r="AJ30" s="589"/>
      <c r="AK30" s="589"/>
      <c r="AL30" s="589"/>
      <c r="AM30" s="589"/>
      <c r="AN30" s="589"/>
      <c r="AO30" s="589"/>
      <c r="AP30" s="589"/>
      <c r="AQ30" s="589"/>
      <c r="AR30" s="589"/>
      <c r="AS30" s="589"/>
      <c r="AT30" s="589"/>
      <c r="AU30" s="589"/>
      <c r="AV30" s="589"/>
      <c r="AW30" s="589"/>
      <c r="AX30" s="589"/>
      <c r="AY30" s="589"/>
      <c r="AZ30" s="589"/>
      <c r="BA30" s="589"/>
      <c r="BB30" s="589"/>
      <c r="BC30" s="589"/>
      <c r="BD30" s="589"/>
      <c r="BE30" s="589"/>
      <c r="BF30" s="589"/>
      <c r="BG30" s="589"/>
      <c r="BH30" s="589"/>
      <c r="BI30" s="589"/>
      <c r="BJ30" s="589"/>
      <c r="BK30" s="589"/>
      <c r="BL30" s="589"/>
      <c r="BM30" s="589"/>
      <c r="BN30" s="589"/>
      <c r="BO30" s="589"/>
      <c r="BP30" s="589"/>
      <c r="BQ30" s="589"/>
      <c r="BR30" s="589"/>
      <c r="BS30" s="589"/>
      <c r="BT30" s="589"/>
      <c r="BU30" s="589"/>
      <c r="BV30" s="589"/>
      <c r="BW30" s="589"/>
      <c r="BX30" s="589"/>
      <c r="BY30" s="589"/>
      <c r="BZ30" s="589"/>
      <c r="CA30" s="589"/>
      <c r="CB30" s="589"/>
      <c r="CC30" s="589"/>
      <c r="CD30" s="589"/>
      <c r="CE30" s="589"/>
      <c r="CF30" s="589"/>
      <c r="CG30" s="589"/>
      <c r="CH30" s="589"/>
      <c r="CI30" s="589"/>
      <c r="CJ30" s="589"/>
      <c r="CK30" s="589"/>
      <c r="CL30" s="589"/>
      <c r="CM30" s="589"/>
      <c r="CN30" s="589"/>
      <c r="CO30" s="589"/>
      <c r="CP30" s="589"/>
      <c r="CQ30" s="589"/>
      <c r="CR30" s="589"/>
      <c r="CS30" s="589"/>
      <c r="CT30" s="589"/>
      <c r="CU30" s="589"/>
      <c r="CV30" s="589"/>
      <c r="CW30" s="589"/>
      <c r="CX30" s="589"/>
      <c r="CY30" s="589"/>
      <c r="CZ30" s="589"/>
      <c r="DA30" s="589"/>
      <c r="DB30" s="589"/>
      <c r="DC30" s="589"/>
      <c r="DD30" s="589"/>
      <c r="DE30" s="589"/>
      <c r="DF30" s="589"/>
      <c r="DG30" s="589"/>
      <c r="DH30" s="589"/>
      <c r="DI30" s="589"/>
      <c r="DJ30" s="589"/>
      <c r="DK30" s="589"/>
      <c r="DL30" s="589"/>
      <c r="DM30" s="589"/>
      <c r="DN30" s="589"/>
      <c r="DO30" s="589"/>
      <c r="DP30" s="589"/>
      <c r="DQ30" s="589"/>
      <c r="DR30" s="589"/>
      <c r="DS30" s="589"/>
      <c r="DT30" s="589"/>
      <c r="DU30" s="589"/>
      <c r="DV30" s="589"/>
    </row>
    <row r="31" spans="1:126" s="210" customFormat="1" ht="175.5" customHeight="1" x14ac:dyDescent="0.25">
      <c r="A31" s="163" t="s">
        <v>1096</v>
      </c>
      <c r="B31" s="164">
        <v>176</v>
      </c>
      <c r="C31" s="140"/>
      <c r="D31" s="140" t="s">
        <v>1070</v>
      </c>
      <c r="E31" s="165" t="s">
        <v>1097</v>
      </c>
      <c r="F31" s="166">
        <v>42284</v>
      </c>
      <c r="G31" s="140" t="s">
        <v>7</v>
      </c>
      <c r="H31" s="140" t="s">
        <v>1072</v>
      </c>
      <c r="I31" s="165" t="s">
        <v>1098</v>
      </c>
      <c r="J31" s="174" t="s">
        <v>1099</v>
      </c>
      <c r="K31" s="165" t="s">
        <v>1100</v>
      </c>
      <c r="L31" s="140" t="s">
        <v>932</v>
      </c>
      <c r="M31" s="140" t="s">
        <v>7</v>
      </c>
      <c r="N31" s="140"/>
      <c r="O31" s="140" t="s">
        <v>1101</v>
      </c>
      <c r="P31" s="140" t="s">
        <v>1102</v>
      </c>
      <c r="Q31" s="140" t="s">
        <v>1078</v>
      </c>
      <c r="R31" s="140" t="s">
        <v>1078</v>
      </c>
      <c r="S31" s="167">
        <v>42325</v>
      </c>
      <c r="T31" s="167">
        <v>42369</v>
      </c>
      <c r="U31" s="167">
        <v>42948</v>
      </c>
      <c r="V31" s="167" t="s">
        <v>898</v>
      </c>
      <c r="W31" s="140" t="s">
        <v>913</v>
      </c>
      <c r="X31" s="165" t="s">
        <v>1103</v>
      </c>
      <c r="Y31" s="165" t="s">
        <v>1104</v>
      </c>
      <c r="Z31" s="175">
        <v>1</v>
      </c>
      <c r="AA31" s="140" t="s">
        <v>916</v>
      </c>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89"/>
      <c r="AY31" s="589"/>
      <c r="AZ31" s="589"/>
      <c r="BA31" s="589"/>
      <c r="BB31" s="589"/>
      <c r="BC31" s="589"/>
      <c r="BD31" s="589"/>
      <c r="BE31" s="589"/>
      <c r="BF31" s="589"/>
      <c r="BG31" s="589"/>
      <c r="BH31" s="589"/>
      <c r="BI31" s="589"/>
      <c r="BJ31" s="589"/>
      <c r="BK31" s="589"/>
      <c r="BL31" s="589"/>
      <c r="BM31" s="589"/>
      <c r="BN31" s="589"/>
      <c r="BO31" s="589"/>
      <c r="BP31" s="589"/>
      <c r="BQ31" s="589"/>
      <c r="BR31" s="589"/>
      <c r="BS31" s="589"/>
      <c r="BT31" s="589"/>
      <c r="BU31" s="589"/>
      <c r="BV31" s="589"/>
      <c r="BW31" s="589"/>
      <c r="BX31" s="589"/>
      <c r="BY31" s="589"/>
      <c r="BZ31" s="589"/>
      <c r="CA31" s="589"/>
      <c r="CB31" s="589"/>
      <c r="CC31" s="589"/>
      <c r="CD31" s="589"/>
      <c r="CE31" s="589"/>
      <c r="CF31" s="589"/>
      <c r="CG31" s="589"/>
      <c r="CH31" s="589"/>
      <c r="CI31" s="589"/>
      <c r="CJ31" s="589"/>
      <c r="CK31" s="589"/>
      <c r="CL31" s="589"/>
      <c r="CM31" s="589"/>
      <c r="CN31" s="589"/>
      <c r="CO31" s="589"/>
      <c r="CP31" s="589"/>
      <c r="CQ31" s="589"/>
      <c r="CR31" s="589"/>
      <c r="CS31" s="589"/>
      <c r="CT31" s="589"/>
      <c r="CU31" s="589"/>
      <c r="CV31" s="589"/>
      <c r="CW31" s="589"/>
      <c r="CX31" s="589"/>
      <c r="CY31" s="589"/>
      <c r="CZ31" s="589"/>
      <c r="DA31" s="589"/>
      <c r="DB31" s="589"/>
      <c r="DC31" s="589"/>
      <c r="DD31" s="589"/>
      <c r="DE31" s="589"/>
      <c r="DF31" s="589"/>
      <c r="DG31" s="589"/>
      <c r="DH31" s="589"/>
      <c r="DI31" s="589"/>
      <c r="DJ31" s="589"/>
      <c r="DK31" s="589"/>
      <c r="DL31" s="589"/>
      <c r="DM31" s="589"/>
      <c r="DN31" s="589"/>
      <c r="DO31" s="589"/>
      <c r="DP31" s="589"/>
      <c r="DQ31" s="589"/>
      <c r="DR31" s="589"/>
      <c r="DS31" s="589"/>
      <c r="DT31" s="589"/>
      <c r="DU31" s="589"/>
      <c r="DV31" s="589"/>
    </row>
    <row r="32" spans="1:126" s="149" customFormat="1" ht="409.5" customHeight="1" x14ac:dyDescent="0.25">
      <c r="A32" s="163" t="s">
        <v>1105</v>
      </c>
      <c r="B32" s="164">
        <v>177</v>
      </c>
      <c r="C32" s="140"/>
      <c r="D32" s="140" t="s">
        <v>1070</v>
      </c>
      <c r="E32" s="165" t="s">
        <v>1106</v>
      </c>
      <c r="F32" s="166">
        <v>42284</v>
      </c>
      <c r="G32" s="140" t="s">
        <v>2</v>
      </c>
      <c r="H32" s="140" t="s">
        <v>1072</v>
      </c>
      <c r="I32" s="165" t="s">
        <v>1107</v>
      </c>
      <c r="J32" s="174" t="s">
        <v>1108</v>
      </c>
      <c r="K32" s="165" t="s">
        <v>1109</v>
      </c>
      <c r="L32" s="140" t="s">
        <v>932</v>
      </c>
      <c r="M32" s="140" t="s">
        <v>7</v>
      </c>
      <c r="N32" s="140"/>
      <c r="O32" s="140" t="s">
        <v>1110</v>
      </c>
      <c r="P32" s="140" t="s">
        <v>1111</v>
      </c>
      <c r="Q32" s="140" t="s">
        <v>1078</v>
      </c>
      <c r="R32" s="140" t="s">
        <v>1078</v>
      </c>
      <c r="S32" s="167">
        <v>42370</v>
      </c>
      <c r="T32" s="167">
        <v>42735</v>
      </c>
      <c r="U32" s="167">
        <v>42948</v>
      </c>
      <c r="V32" s="167" t="s">
        <v>898</v>
      </c>
      <c r="W32" s="140" t="s">
        <v>913</v>
      </c>
      <c r="X32" s="165" t="s">
        <v>1112</v>
      </c>
      <c r="Y32" s="165" t="s">
        <v>1113</v>
      </c>
      <c r="Z32" s="175">
        <v>1</v>
      </c>
      <c r="AA32" s="140" t="s">
        <v>916</v>
      </c>
      <c r="AB32" s="590"/>
      <c r="AC32" s="590"/>
      <c r="AD32" s="590"/>
      <c r="AE32" s="590"/>
      <c r="AF32" s="590"/>
      <c r="AG32" s="590"/>
      <c r="AH32" s="590"/>
      <c r="AI32" s="590"/>
      <c r="AJ32" s="590"/>
      <c r="AK32" s="590"/>
      <c r="AL32" s="590"/>
      <c r="AM32" s="590"/>
      <c r="AN32" s="590"/>
      <c r="AO32" s="590"/>
      <c r="AP32" s="590"/>
      <c r="AQ32" s="590"/>
      <c r="AR32" s="590"/>
      <c r="AS32" s="590"/>
      <c r="AT32" s="590"/>
      <c r="AU32" s="590"/>
      <c r="AV32" s="590"/>
      <c r="AW32" s="590"/>
      <c r="AX32" s="590"/>
      <c r="AY32" s="590"/>
      <c r="AZ32" s="590"/>
      <c r="BA32" s="590"/>
      <c r="BB32" s="590"/>
      <c r="BC32" s="590"/>
      <c r="BD32" s="590"/>
      <c r="BE32" s="590"/>
      <c r="BF32" s="590"/>
      <c r="BG32" s="590"/>
      <c r="BH32" s="590"/>
      <c r="BI32" s="590"/>
      <c r="BJ32" s="590"/>
      <c r="BK32" s="590"/>
      <c r="BL32" s="590"/>
      <c r="BM32" s="590"/>
      <c r="BN32" s="590"/>
      <c r="BO32" s="590"/>
      <c r="BP32" s="590"/>
      <c r="BQ32" s="590"/>
      <c r="BR32" s="590"/>
      <c r="BS32" s="590"/>
      <c r="BT32" s="590"/>
      <c r="BU32" s="590"/>
      <c r="BV32" s="590"/>
      <c r="BW32" s="590"/>
      <c r="BX32" s="590"/>
      <c r="BY32" s="590"/>
      <c r="BZ32" s="590"/>
      <c r="CA32" s="590"/>
      <c r="CB32" s="590"/>
      <c r="CC32" s="590"/>
      <c r="CD32" s="590"/>
      <c r="CE32" s="590"/>
      <c r="CF32" s="590"/>
      <c r="CG32" s="590"/>
      <c r="CH32" s="590"/>
      <c r="CI32" s="590"/>
      <c r="CJ32" s="590"/>
      <c r="CK32" s="590"/>
      <c r="CL32" s="590"/>
      <c r="CM32" s="590"/>
      <c r="CN32" s="590"/>
      <c r="CO32" s="590"/>
      <c r="CP32" s="590"/>
      <c r="CQ32" s="590"/>
      <c r="CR32" s="590"/>
      <c r="CS32" s="590"/>
      <c r="CT32" s="590"/>
      <c r="CU32" s="590"/>
      <c r="CV32" s="590"/>
      <c r="CW32" s="590"/>
      <c r="CX32" s="590"/>
      <c r="CY32" s="590"/>
      <c r="CZ32" s="590"/>
      <c r="DA32" s="590"/>
      <c r="DB32" s="590"/>
      <c r="DC32" s="590"/>
      <c r="DD32" s="590"/>
      <c r="DE32" s="590"/>
      <c r="DF32" s="590"/>
      <c r="DG32" s="590"/>
      <c r="DH32" s="590"/>
      <c r="DI32" s="590"/>
      <c r="DJ32" s="590"/>
      <c r="DK32" s="590"/>
      <c r="DL32" s="590"/>
      <c r="DM32" s="590"/>
      <c r="DN32" s="590"/>
      <c r="DO32" s="590"/>
      <c r="DP32" s="590"/>
      <c r="DQ32" s="590"/>
      <c r="DR32" s="590"/>
      <c r="DS32" s="590"/>
      <c r="DT32" s="590"/>
      <c r="DU32" s="590"/>
      <c r="DV32" s="590"/>
    </row>
    <row r="33" spans="1:126" s="211" customFormat="1" ht="409.5" customHeight="1" x14ac:dyDescent="0.25">
      <c r="A33" s="163" t="s">
        <v>1114</v>
      </c>
      <c r="B33" s="164">
        <v>178</v>
      </c>
      <c r="C33" s="140"/>
      <c r="D33" s="140" t="s">
        <v>1070</v>
      </c>
      <c r="E33" s="165" t="s">
        <v>1115</v>
      </c>
      <c r="F33" s="166">
        <v>42284</v>
      </c>
      <c r="G33" s="140" t="s">
        <v>1116</v>
      </c>
      <c r="H33" s="140" t="s">
        <v>1072</v>
      </c>
      <c r="I33" s="165" t="s">
        <v>1117</v>
      </c>
      <c r="J33" s="174" t="s">
        <v>1118</v>
      </c>
      <c r="K33" s="165" t="s">
        <v>1119</v>
      </c>
      <c r="L33" s="140" t="s">
        <v>932</v>
      </c>
      <c r="M33" s="140" t="s">
        <v>7</v>
      </c>
      <c r="N33" s="140"/>
      <c r="O33" s="140" t="s">
        <v>1120</v>
      </c>
      <c r="P33" s="140" t="s">
        <v>1121</v>
      </c>
      <c r="Q33" s="140" t="s">
        <v>1078</v>
      </c>
      <c r="R33" s="140" t="s">
        <v>1078</v>
      </c>
      <c r="S33" s="167">
        <v>42325</v>
      </c>
      <c r="T33" s="167">
        <v>42735</v>
      </c>
      <c r="U33" s="167">
        <v>42948</v>
      </c>
      <c r="V33" s="167" t="s">
        <v>898</v>
      </c>
      <c r="W33" s="140" t="s">
        <v>913</v>
      </c>
      <c r="X33" s="165" t="s">
        <v>1122</v>
      </c>
      <c r="Y33" s="165" t="s">
        <v>1123</v>
      </c>
      <c r="Z33" s="175">
        <v>1</v>
      </c>
      <c r="AA33" s="140" t="s">
        <v>916</v>
      </c>
      <c r="AB33" s="590"/>
      <c r="AC33" s="590"/>
      <c r="AD33" s="590"/>
      <c r="AE33" s="590"/>
      <c r="AF33" s="590"/>
      <c r="AG33" s="590"/>
      <c r="AH33" s="590"/>
      <c r="AI33" s="590"/>
      <c r="AJ33" s="590"/>
      <c r="AK33" s="590"/>
      <c r="AL33" s="590"/>
      <c r="AM33" s="590"/>
      <c r="AN33" s="590"/>
      <c r="AO33" s="590"/>
      <c r="AP33" s="590"/>
      <c r="AQ33" s="590"/>
      <c r="AR33" s="590"/>
      <c r="AS33" s="590"/>
      <c r="AT33" s="590"/>
      <c r="AU33" s="590"/>
      <c r="AV33" s="590"/>
      <c r="AW33" s="590"/>
      <c r="AX33" s="590"/>
      <c r="AY33" s="590"/>
      <c r="AZ33" s="590"/>
      <c r="BA33" s="590"/>
      <c r="BB33" s="590"/>
      <c r="BC33" s="590"/>
      <c r="BD33" s="590"/>
      <c r="BE33" s="590"/>
      <c r="BF33" s="590"/>
      <c r="BG33" s="590"/>
      <c r="BH33" s="590"/>
      <c r="BI33" s="590"/>
      <c r="BJ33" s="590"/>
      <c r="BK33" s="590"/>
      <c r="BL33" s="590"/>
      <c r="BM33" s="590"/>
      <c r="BN33" s="590"/>
      <c r="BO33" s="590"/>
      <c r="BP33" s="590"/>
      <c r="BQ33" s="590"/>
      <c r="BR33" s="590"/>
      <c r="BS33" s="590"/>
      <c r="BT33" s="590"/>
      <c r="BU33" s="590"/>
      <c r="BV33" s="590"/>
      <c r="BW33" s="590"/>
      <c r="BX33" s="590"/>
      <c r="BY33" s="590"/>
      <c r="BZ33" s="590"/>
      <c r="CA33" s="590"/>
      <c r="CB33" s="590"/>
      <c r="CC33" s="590"/>
      <c r="CD33" s="590"/>
      <c r="CE33" s="590"/>
      <c r="CF33" s="590"/>
      <c r="CG33" s="590"/>
      <c r="CH33" s="590"/>
      <c r="CI33" s="590"/>
      <c r="CJ33" s="590"/>
      <c r="CK33" s="590"/>
      <c r="CL33" s="590"/>
      <c r="CM33" s="590"/>
      <c r="CN33" s="590"/>
      <c r="CO33" s="590"/>
      <c r="CP33" s="590"/>
      <c r="CQ33" s="590"/>
      <c r="CR33" s="590"/>
      <c r="CS33" s="590"/>
      <c r="CT33" s="590"/>
      <c r="CU33" s="590"/>
      <c r="CV33" s="590"/>
      <c r="CW33" s="590"/>
      <c r="CX33" s="590"/>
      <c r="CY33" s="590"/>
      <c r="CZ33" s="590"/>
      <c r="DA33" s="590"/>
      <c r="DB33" s="590"/>
      <c r="DC33" s="590"/>
      <c r="DD33" s="590"/>
      <c r="DE33" s="590"/>
      <c r="DF33" s="590"/>
      <c r="DG33" s="590"/>
      <c r="DH33" s="590"/>
      <c r="DI33" s="590"/>
      <c r="DJ33" s="590"/>
      <c r="DK33" s="590"/>
      <c r="DL33" s="590"/>
      <c r="DM33" s="590"/>
      <c r="DN33" s="590"/>
      <c r="DO33" s="590"/>
      <c r="DP33" s="590"/>
      <c r="DQ33" s="590"/>
      <c r="DR33" s="590"/>
      <c r="DS33" s="590"/>
      <c r="DT33" s="590"/>
      <c r="DU33" s="590"/>
      <c r="DV33" s="590"/>
    </row>
    <row r="34" spans="1:126" s="211" customFormat="1" ht="409.5" customHeight="1" x14ac:dyDescent="0.25">
      <c r="A34" s="163" t="s">
        <v>1124</v>
      </c>
      <c r="B34" s="164">
        <v>179</v>
      </c>
      <c r="C34" s="140"/>
      <c r="D34" s="140" t="s">
        <v>1070</v>
      </c>
      <c r="E34" s="156" t="s">
        <v>1125</v>
      </c>
      <c r="F34" s="157">
        <v>42284</v>
      </c>
      <c r="G34" s="141" t="s">
        <v>1116</v>
      </c>
      <c r="H34" s="141" t="s">
        <v>1072</v>
      </c>
      <c r="I34" s="156" t="s">
        <v>1126</v>
      </c>
      <c r="J34" s="158" t="s">
        <v>1127</v>
      </c>
      <c r="K34" s="156" t="s">
        <v>1128</v>
      </c>
      <c r="L34" s="141" t="s">
        <v>932</v>
      </c>
      <c r="M34" s="141" t="s">
        <v>7</v>
      </c>
      <c r="N34" s="141"/>
      <c r="O34" s="141" t="s">
        <v>1129</v>
      </c>
      <c r="P34" s="141" t="s">
        <v>1130</v>
      </c>
      <c r="Q34" s="141" t="s">
        <v>1078</v>
      </c>
      <c r="R34" s="141" t="s">
        <v>1078</v>
      </c>
      <c r="S34" s="162">
        <v>42325</v>
      </c>
      <c r="T34" s="162">
        <v>42551</v>
      </c>
      <c r="U34" s="167">
        <v>42950</v>
      </c>
      <c r="V34" s="167" t="s">
        <v>898</v>
      </c>
      <c r="W34" s="140" t="s">
        <v>913</v>
      </c>
      <c r="X34" s="165" t="s">
        <v>1131</v>
      </c>
      <c r="Y34" s="165" t="s">
        <v>1132</v>
      </c>
      <c r="Z34" s="175">
        <v>1</v>
      </c>
      <c r="AA34" s="140" t="s">
        <v>916</v>
      </c>
      <c r="AB34" s="590"/>
      <c r="AC34" s="590"/>
      <c r="AD34" s="590"/>
      <c r="AE34" s="590"/>
      <c r="AF34" s="590"/>
      <c r="AG34" s="590"/>
      <c r="AH34" s="590"/>
      <c r="AI34" s="590"/>
      <c r="AJ34" s="590"/>
      <c r="AK34" s="590"/>
      <c r="AL34" s="590"/>
      <c r="AM34" s="590"/>
      <c r="AN34" s="590"/>
      <c r="AO34" s="590"/>
      <c r="AP34" s="590"/>
      <c r="AQ34" s="590"/>
      <c r="AR34" s="590"/>
      <c r="AS34" s="590"/>
      <c r="AT34" s="590"/>
      <c r="AU34" s="590"/>
      <c r="AV34" s="590"/>
      <c r="AW34" s="590"/>
      <c r="AX34" s="590"/>
      <c r="AY34" s="590"/>
      <c r="AZ34" s="590"/>
      <c r="BA34" s="590"/>
      <c r="BB34" s="590"/>
      <c r="BC34" s="590"/>
      <c r="BD34" s="590"/>
      <c r="BE34" s="590"/>
      <c r="BF34" s="590"/>
      <c r="BG34" s="590"/>
      <c r="BH34" s="590"/>
      <c r="BI34" s="590"/>
      <c r="BJ34" s="590"/>
      <c r="BK34" s="590"/>
      <c r="BL34" s="590"/>
      <c r="BM34" s="590"/>
      <c r="BN34" s="590"/>
      <c r="BO34" s="590"/>
      <c r="BP34" s="590"/>
      <c r="BQ34" s="590"/>
      <c r="BR34" s="590"/>
      <c r="BS34" s="590"/>
      <c r="BT34" s="590"/>
      <c r="BU34" s="590"/>
      <c r="BV34" s="590"/>
      <c r="BW34" s="590"/>
      <c r="BX34" s="590"/>
      <c r="BY34" s="590"/>
      <c r="BZ34" s="590"/>
      <c r="CA34" s="590"/>
      <c r="CB34" s="590"/>
      <c r="CC34" s="590"/>
      <c r="CD34" s="590"/>
      <c r="CE34" s="590"/>
      <c r="CF34" s="590"/>
      <c r="CG34" s="590"/>
      <c r="CH34" s="590"/>
      <c r="CI34" s="590"/>
      <c r="CJ34" s="590"/>
      <c r="CK34" s="590"/>
      <c r="CL34" s="590"/>
      <c r="CM34" s="590"/>
      <c r="CN34" s="590"/>
      <c r="CO34" s="590"/>
      <c r="CP34" s="590"/>
      <c r="CQ34" s="590"/>
      <c r="CR34" s="590"/>
      <c r="CS34" s="590"/>
      <c r="CT34" s="590"/>
      <c r="CU34" s="590"/>
      <c r="CV34" s="590"/>
      <c r="CW34" s="590"/>
      <c r="CX34" s="590"/>
      <c r="CY34" s="590"/>
      <c r="CZ34" s="590"/>
      <c r="DA34" s="590"/>
      <c r="DB34" s="590"/>
      <c r="DC34" s="590"/>
      <c r="DD34" s="590"/>
      <c r="DE34" s="590"/>
      <c r="DF34" s="590"/>
      <c r="DG34" s="590"/>
      <c r="DH34" s="590"/>
      <c r="DI34" s="590"/>
      <c r="DJ34" s="590"/>
      <c r="DK34" s="590"/>
      <c r="DL34" s="590"/>
      <c r="DM34" s="590"/>
      <c r="DN34" s="590"/>
      <c r="DO34" s="590"/>
      <c r="DP34" s="590"/>
      <c r="DQ34" s="590"/>
      <c r="DR34" s="590"/>
      <c r="DS34" s="590"/>
      <c r="DT34" s="590"/>
      <c r="DU34" s="590"/>
      <c r="DV34" s="590"/>
    </row>
    <row r="35" spans="1:126" s="211" customFormat="1" ht="409.5" customHeight="1" x14ac:dyDescent="0.25">
      <c r="A35" s="163" t="s">
        <v>1133</v>
      </c>
      <c r="B35" s="164">
        <v>180</v>
      </c>
      <c r="C35" s="140"/>
      <c r="D35" s="140" t="s">
        <v>1070</v>
      </c>
      <c r="E35" s="156" t="s">
        <v>1134</v>
      </c>
      <c r="F35" s="157">
        <v>42284</v>
      </c>
      <c r="G35" s="141" t="s">
        <v>1116</v>
      </c>
      <c r="H35" s="141" t="s">
        <v>1072</v>
      </c>
      <c r="I35" s="156" t="s">
        <v>1135</v>
      </c>
      <c r="J35" s="158" t="s">
        <v>1127</v>
      </c>
      <c r="K35" s="156" t="s">
        <v>1136</v>
      </c>
      <c r="L35" s="141" t="s">
        <v>932</v>
      </c>
      <c r="M35" s="141" t="s">
        <v>7</v>
      </c>
      <c r="N35" s="141"/>
      <c r="O35" s="141" t="s">
        <v>1137</v>
      </c>
      <c r="P35" s="141" t="s">
        <v>1121</v>
      </c>
      <c r="Q35" s="141" t="s">
        <v>1078</v>
      </c>
      <c r="R35" s="141" t="s">
        <v>1078</v>
      </c>
      <c r="S35" s="162">
        <v>42325</v>
      </c>
      <c r="T35" s="162">
        <v>42735</v>
      </c>
      <c r="U35" s="167">
        <v>42950</v>
      </c>
      <c r="V35" s="167" t="s">
        <v>898</v>
      </c>
      <c r="W35" s="140" t="s">
        <v>913</v>
      </c>
      <c r="X35" s="156" t="s">
        <v>1138</v>
      </c>
      <c r="Y35" s="156" t="s">
        <v>1139</v>
      </c>
      <c r="Z35" s="175">
        <v>1</v>
      </c>
      <c r="AA35" s="140" t="s">
        <v>916</v>
      </c>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0"/>
      <c r="AY35" s="590"/>
      <c r="AZ35" s="590"/>
      <c r="BA35" s="590"/>
      <c r="BB35" s="590"/>
      <c r="BC35" s="590"/>
      <c r="BD35" s="590"/>
      <c r="BE35" s="590"/>
      <c r="BF35" s="590"/>
      <c r="BG35" s="590"/>
      <c r="BH35" s="590"/>
      <c r="BI35" s="590"/>
      <c r="BJ35" s="590"/>
      <c r="BK35" s="590"/>
      <c r="BL35" s="590"/>
      <c r="BM35" s="590"/>
      <c r="BN35" s="590"/>
      <c r="BO35" s="590"/>
      <c r="BP35" s="590"/>
      <c r="BQ35" s="590"/>
      <c r="BR35" s="590"/>
      <c r="BS35" s="590"/>
      <c r="BT35" s="590"/>
      <c r="BU35" s="590"/>
      <c r="BV35" s="590"/>
      <c r="BW35" s="590"/>
      <c r="BX35" s="590"/>
      <c r="BY35" s="590"/>
      <c r="BZ35" s="590"/>
      <c r="CA35" s="590"/>
      <c r="CB35" s="590"/>
      <c r="CC35" s="590"/>
      <c r="CD35" s="590"/>
      <c r="CE35" s="590"/>
      <c r="CF35" s="590"/>
      <c r="CG35" s="590"/>
      <c r="CH35" s="590"/>
      <c r="CI35" s="590"/>
      <c r="CJ35" s="590"/>
      <c r="CK35" s="590"/>
      <c r="CL35" s="590"/>
      <c r="CM35" s="590"/>
      <c r="CN35" s="590"/>
      <c r="CO35" s="590"/>
      <c r="CP35" s="590"/>
      <c r="CQ35" s="590"/>
      <c r="CR35" s="590"/>
      <c r="CS35" s="590"/>
      <c r="CT35" s="590"/>
      <c r="CU35" s="590"/>
      <c r="CV35" s="590"/>
      <c r="CW35" s="590"/>
      <c r="CX35" s="590"/>
      <c r="CY35" s="590"/>
      <c r="CZ35" s="590"/>
      <c r="DA35" s="590"/>
      <c r="DB35" s="590"/>
      <c r="DC35" s="590"/>
      <c r="DD35" s="590"/>
      <c r="DE35" s="590"/>
      <c r="DF35" s="590"/>
      <c r="DG35" s="590"/>
      <c r="DH35" s="590"/>
      <c r="DI35" s="590"/>
      <c r="DJ35" s="590"/>
      <c r="DK35" s="590"/>
      <c r="DL35" s="590"/>
      <c r="DM35" s="590"/>
      <c r="DN35" s="590"/>
      <c r="DO35" s="590"/>
      <c r="DP35" s="590"/>
      <c r="DQ35" s="590"/>
      <c r="DR35" s="590"/>
      <c r="DS35" s="590"/>
      <c r="DT35" s="590"/>
      <c r="DU35" s="590"/>
      <c r="DV35" s="590"/>
    </row>
    <row r="36" spans="1:126" s="211" customFormat="1" ht="409.5" customHeight="1" x14ac:dyDescent="0.25">
      <c r="A36" s="163" t="s">
        <v>1140</v>
      </c>
      <c r="B36" s="164" t="s">
        <v>1141</v>
      </c>
      <c r="C36" s="140"/>
      <c r="D36" s="140" t="s">
        <v>1142</v>
      </c>
      <c r="E36" s="165" t="s">
        <v>1143</v>
      </c>
      <c r="F36" s="166">
        <v>42786</v>
      </c>
      <c r="G36" s="140" t="s">
        <v>1144</v>
      </c>
      <c r="H36" s="140" t="s">
        <v>1970</v>
      </c>
      <c r="I36" s="174" t="s">
        <v>1145</v>
      </c>
      <c r="J36" s="174" t="s">
        <v>1146</v>
      </c>
      <c r="K36" s="165" t="s">
        <v>1147</v>
      </c>
      <c r="L36" s="140" t="s">
        <v>932</v>
      </c>
      <c r="M36" s="140" t="s">
        <v>1148</v>
      </c>
      <c r="N36" s="140" t="s">
        <v>7</v>
      </c>
      <c r="O36" s="140" t="s">
        <v>1149</v>
      </c>
      <c r="P36" s="140" t="s">
        <v>1149</v>
      </c>
      <c r="Q36" s="140" t="s">
        <v>1149</v>
      </c>
      <c r="R36" s="140" t="s">
        <v>1149</v>
      </c>
      <c r="S36" s="167" t="s">
        <v>1150</v>
      </c>
      <c r="T36" s="167" t="s">
        <v>1151</v>
      </c>
      <c r="U36" s="176">
        <v>42983</v>
      </c>
      <c r="V36" s="167" t="s">
        <v>898</v>
      </c>
      <c r="W36" s="140" t="s">
        <v>1152</v>
      </c>
      <c r="X36" s="177" t="s">
        <v>1153</v>
      </c>
      <c r="Y36" s="177" t="s">
        <v>1154</v>
      </c>
      <c r="Z36" s="178">
        <v>1</v>
      </c>
      <c r="AA36" s="173" t="s">
        <v>916</v>
      </c>
      <c r="AB36" s="590"/>
      <c r="AC36" s="590"/>
      <c r="AD36" s="590"/>
      <c r="AE36" s="590"/>
      <c r="AF36" s="590"/>
      <c r="AG36" s="590"/>
      <c r="AH36" s="590"/>
      <c r="AI36" s="590"/>
      <c r="AJ36" s="590"/>
      <c r="AK36" s="590"/>
      <c r="AL36" s="590"/>
      <c r="AM36" s="590"/>
      <c r="AN36" s="590"/>
      <c r="AO36" s="590"/>
      <c r="AP36" s="590"/>
      <c r="AQ36" s="590"/>
      <c r="AR36" s="590"/>
      <c r="AS36" s="590"/>
      <c r="AT36" s="590"/>
      <c r="AU36" s="590"/>
      <c r="AV36" s="590"/>
      <c r="AW36" s="590"/>
      <c r="AX36" s="590"/>
      <c r="AY36" s="590"/>
      <c r="AZ36" s="590"/>
      <c r="BA36" s="590"/>
      <c r="BB36" s="590"/>
      <c r="BC36" s="590"/>
      <c r="BD36" s="590"/>
      <c r="BE36" s="590"/>
      <c r="BF36" s="590"/>
      <c r="BG36" s="590"/>
      <c r="BH36" s="590"/>
      <c r="BI36" s="590"/>
      <c r="BJ36" s="590"/>
      <c r="BK36" s="590"/>
      <c r="BL36" s="590"/>
      <c r="BM36" s="590"/>
      <c r="BN36" s="590"/>
      <c r="BO36" s="590"/>
      <c r="BP36" s="590"/>
      <c r="BQ36" s="590"/>
      <c r="BR36" s="590"/>
      <c r="BS36" s="590"/>
      <c r="BT36" s="590"/>
      <c r="BU36" s="590"/>
      <c r="BV36" s="590"/>
      <c r="BW36" s="590"/>
      <c r="BX36" s="590"/>
      <c r="BY36" s="590"/>
      <c r="BZ36" s="590"/>
      <c r="CA36" s="590"/>
      <c r="CB36" s="590"/>
      <c r="CC36" s="590"/>
      <c r="CD36" s="590"/>
      <c r="CE36" s="590"/>
      <c r="CF36" s="590"/>
      <c r="CG36" s="590"/>
      <c r="CH36" s="590"/>
      <c r="CI36" s="590"/>
      <c r="CJ36" s="590"/>
      <c r="CK36" s="590"/>
      <c r="CL36" s="590"/>
      <c r="CM36" s="590"/>
      <c r="CN36" s="590"/>
      <c r="CO36" s="590"/>
      <c r="CP36" s="590"/>
      <c r="CQ36" s="590"/>
      <c r="CR36" s="590"/>
      <c r="CS36" s="590"/>
      <c r="CT36" s="590"/>
      <c r="CU36" s="590"/>
      <c r="CV36" s="590"/>
      <c r="CW36" s="590"/>
      <c r="CX36" s="590"/>
      <c r="CY36" s="590"/>
      <c r="CZ36" s="590"/>
      <c r="DA36" s="590"/>
      <c r="DB36" s="590"/>
      <c r="DC36" s="590"/>
      <c r="DD36" s="590"/>
      <c r="DE36" s="590"/>
      <c r="DF36" s="590"/>
      <c r="DG36" s="590"/>
      <c r="DH36" s="590"/>
      <c r="DI36" s="590"/>
      <c r="DJ36" s="590"/>
      <c r="DK36" s="590"/>
      <c r="DL36" s="590"/>
      <c r="DM36" s="590"/>
      <c r="DN36" s="590"/>
      <c r="DO36" s="590"/>
      <c r="DP36" s="590"/>
      <c r="DQ36" s="590"/>
      <c r="DR36" s="590"/>
      <c r="DS36" s="590"/>
      <c r="DT36" s="590"/>
      <c r="DU36" s="590"/>
      <c r="DV36" s="590"/>
    </row>
    <row r="37" spans="1:126" s="211" customFormat="1" ht="409.5" customHeight="1" x14ac:dyDescent="0.25">
      <c r="A37" s="163" t="s">
        <v>1155</v>
      </c>
      <c r="B37" s="164" t="s">
        <v>1156</v>
      </c>
      <c r="C37" s="140"/>
      <c r="D37" s="140" t="s">
        <v>1142</v>
      </c>
      <c r="E37" s="165" t="s">
        <v>1157</v>
      </c>
      <c r="F37" s="166">
        <v>42786</v>
      </c>
      <c r="G37" s="140" t="s">
        <v>1158</v>
      </c>
      <c r="H37" s="140" t="s">
        <v>1159</v>
      </c>
      <c r="I37" s="174" t="s">
        <v>1160</v>
      </c>
      <c r="J37" s="179" t="s">
        <v>1161</v>
      </c>
      <c r="K37" s="165" t="s">
        <v>1162</v>
      </c>
      <c r="L37" s="140" t="s">
        <v>932</v>
      </c>
      <c r="M37" s="140" t="s">
        <v>1158</v>
      </c>
      <c r="N37" s="140" t="s">
        <v>1163</v>
      </c>
      <c r="O37" s="140" t="s">
        <v>1149</v>
      </c>
      <c r="P37" s="140" t="s">
        <v>1149</v>
      </c>
      <c r="Q37" s="140" t="s">
        <v>1149</v>
      </c>
      <c r="R37" s="140" t="s">
        <v>1149</v>
      </c>
      <c r="S37" s="167" t="s">
        <v>1164</v>
      </c>
      <c r="T37" s="167" t="s">
        <v>1165</v>
      </c>
      <c r="U37" s="176">
        <v>42979</v>
      </c>
      <c r="V37" s="167" t="s">
        <v>898</v>
      </c>
      <c r="W37" s="140" t="s">
        <v>913</v>
      </c>
      <c r="X37" s="165" t="s">
        <v>1166</v>
      </c>
      <c r="Y37" s="165" t="s">
        <v>1167</v>
      </c>
      <c r="Z37" s="168">
        <v>1</v>
      </c>
      <c r="AA37" s="173" t="s">
        <v>916</v>
      </c>
      <c r="AB37" s="590"/>
      <c r="AC37" s="590"/>
      <c r="AD37" s="590"/>
      <c r="AE37" s="590"/>
      <c r="AF37" s="590"/>
      <c r="AG37" s="590"/>
      <c r="AH37" s="590"/>
      <c r="AI37" s="590"/>
      <c r="AJ37" s="590"/>
      <c r="AK37" s="590"/>
      <c r="AL37" s="590"/>
      <c r="AM37" s="590"/>
      <c r="AN37" s="590"/>
      <c r="AO37" s="590"/>
      <c r="AP37" s="590"/>
      <c r="AQ37" s="590"/>
      <c r="AR37" s="590"/>
      <c r="AS37" s="590"/>
      <c r="AT37" s="590"/>
      <c r="AU37" s="590"/>
      <c r="AV37" s="590"/>
      <c r="AW37" s="590"/>
      <c r="AX37" s="590"/>
      <c r="AY37" s="590"/>
      <c r="AZ37" s="590"/>
      <c r="BA37" s="590"/>
      <c r="BB37" s="590"/>
      <c r="BC37" s="590"/>
      <c r="BD37" s="590"/>
      <c r="BE37" s="590"/>
      <c r="BF37" s="590"/>
      <c r="BG37" s="590"/>
      <c r="BH37" s="590"/>
      <c r="BI37" s="590"/>
      <c r="BJ37" s="590"/>
      <c r="BK37" s="590"/>
      <c r="BL37" s="590"/>
      <c r="BM37" s="590"/>
      <c r="BN37" s="590"/>
      <c r="BO37" s="590"/>
      <c r="BP37" s="590"/>
      <c r="BQ37" s="590"/>
      <c r="BR37" s="590"/>
      <c r="BS37" s="590"/>
      <c r="BT37" s="590"/>
      <c r="BU37" s="590"/>
      <c r="BV37" s="590"/>
      <c r="BW37" s="590"/>
      <c r="BX37" s="590"/>
      <c r="BY37" s="590"/>
      <c r="BZ37" s="590"/>
      <c r="CA37" s="590"/>
      <c r="CB37" s="590"/>
      <c r="CC37" s="590"/>
      <c r="CD37" s="590"/>
      <c r="CE37" s="590"/>
      <c r="CF37" s="590"/>
      <c r="CG37" s="590"/>
      <c r="CH37" s="590"/>
      <c r="CI37" s="590"/>
      <c r="CJ37" s="590"/>
      <c r="CK37" s="590"/>
      <c r="CL37" s="590"/>
      <c r="CM37" s="590"/>
      <c r="CN37" s="590"/>
      <c r="CO37" s="590"/>
      <c r="CP37" s="590"/>
      <c r="CQ37" s="590"/>
      <c r="CR37" s="590"/>
      <c r="CS37" s="590"/>
      <c r="CT37" s="590"/>
      <c r="CU37" s="590"/>
      <c r="CV37" s="590"/>
      <c r="CW37" s="590"/>
      <c r="CX37" s="590"/>
      <c r="CY37" s="590"/>
      <c r="CZ37" s="590"/>
      <c r="DA37" s="590"/>
      <c r="DB37" s="590"/>
      <c r="DC37" s="590"/>
      <c r="DD37" s="590"/>
      <c r="DE37" s="590"/>
      <c r="DF37" s="590"/>
      <c r="DG37" s="590"/>
      <c r="DH37" s="590"/>
      <c r="DI37" s="590"/>
      <c r="DJ37" s="590"/>
      <c r="DK37" s="590"/>
      <c r="DL37" s="590"/>
      <c r="DM37" s="590"/>
      <c r="DN37" s="590"/>
      <c r="DO37" s="590"/>
      <c r="DP37" s="590"/>
      <c r="DQ37" s="590"/>
      <c r="DR37" s="590"/>
      <c r="DS37" s="590"/>
      <c r="DT37" s="590"/>
      <c r="DU37" s="590"/>
      <c r="DV37" s="590"/>
    </row>
    <row r="38" spans="1:126" s="211" customFormat="1" ht="409.5" customHeight="1" x14ac:dyDescent="0.25">
      <c r="A38" s="163" t="s">
        <v>1168</v>
      </c>
      <c r="B38" s="164" t="s">
        <v>1169</v>
      </c>
      <c r="C38" s="140"/>
      <c r="D38" s="140" t="s">
        <v>1142</v>
      </c>
      <c r="E38" s="165" t="s">
        <v>1170</v>
      </c>
      <c r="F38" s="166">
        <v>42787</v>
      </c>
      <c r="G38" s="140" t="s">
        <v>1171</v>
      </c>
      <c r="H38" s="140" t="s">
        <v>1172</v>
      </c>
      <c r="I38" s="174" t="s">
        <v>1173</v>
      </c>
      <c r="J38" s="179" t="s">
        <v>1174</v>
      </c>
      <c r="K38" s="165" t="s">
        <v>1175</v>
      </c>
      <c r="L38" s="140" t="s">
        <v>932</v>
      </c>
      <c r="M38" s="140" t="s">
        <v>1176</v>
      </c>
      <c r="N38" s="140" t="s">
        <v>7</v>
      </c>
      <c r="O38" s="140" t="s">
        <v>1149</v>
      </c>
      <c r="P38" s="140" t="s">
        <v>1149</v>
      </c>
      <c r="Q38" s="140" t="s">
        <v>1149</v>
      </c>
      <c r="R38" s="140" t="s">
        <v>1149</v>
      </c>
      <c r="S38" s="167" t="s">
        <v>1177</v>
      </c>
      <c r="T38" s="167" t="s">
        <v>1178</v>
      </c>
      <c r="U38" s="176">
        <v>42979</v>
      </c>
      <c r="V38" s="167" t="s">
        <v>898</v>
      </c>
      <c r="W38" s="141" t="s">
        <v>913</v>
      </c>
      <c r="X38" s="165" t="s">
        <v>1179</v>
      </c>
      <c r="Y38" s="165" t="s">
        <v>1180</v>
      </c>
      <c r="Z38" s="168">
        <v>1</v>
      </c>
      <c r="AA38" s="173" t="s">
        <v>916</v>
      </c>
      <c r="AB38" s="590"/>
      <c r="AC38" s="590"/>
      <c r="AD38" s="590"/>
      <c r="AE38" s="590"/>
      <c r="AF38" s="590"/>
      <c r="AG38" s="590"/>
      <c r="AH38" s="590"/>
      <c r="AI38" s="590"/>
      <c r="AJ38" s="590"/>
      <c r="AK38" s="590"/>
      <c r="AL38" s="590"/>
      <c r="AM38" s="590"/>
      <c r="AN38" s="590"/>
      <c r="AO38" s="590"/>
      <c r="AP38" s="590"/>
      <c r="AQ38" s="590"/>
      <c r="AR38" s="590"/>
      <c r="AS38" s="590"/>
      <c r="AT38" s="590"/>
      <c r="AU38" s="590"/>
      <c r="AV38" s="590"/>
      <c r="AW38" s="590"/>
      <c r="AX38" s="590"/>
      <c r="AY38" s="590"/>
      <c r="AZ38" s="590"/>
      <c r="BA38" s="590"/>
      <c r="BB38" s="590"/>
      <c r="BC38" s="590"/>
      <c r="BD38" s="590"/>
      <c r="BE38" s="590"/>
      <c r="BF38" s="590"/>
      <c r="BG38" s="590"/>
      <c r="BH38" s="590"/>
      <c r="BI38" s="590"/>
      <c r="BJ38" s="590"/>
      <c r="BK38" s="590"/>
      <c r="BL38" s="590"/>
      <c r="BM38" s="590"/>
      <c r="BN38" s="590"/>
      <c r="BO38" s="590"/>
      <c r="BP38" s="590"/>
      <c r="BQ38" s="590"/>
      <c r="BR38" s="590"/>
      <c r="BS38" s="590"/>
      <c r="BT38" s="590"/>
      <c r="BU38" s="590"/>
      <c r="BV38" s="590"/>
      <c r="BW38" s="590"/>
      <c r="BX38" s="590"/>
      <c r="BY38" s="590"/>
      <c r="BZ38" s="590"/>
      <c r="CA38" s="590"/>
      <c r="CB38" s="590"/>
      <c r="CC38" s="590"/>
      <c r="CD38" s="590"/>
      <c r="CE38" s="590"/>
      <c r="CF38" s="590"/>
      <c r="CG38" s="590"/>
      <c r="CH38" s="590"/>
      <c r="CI38" s="590"/>
      <c r="CJ38" s="590"/>
      <c r="CK38" s="590"/>
      <c r="CL38" s="590"/>
      <c r="CM38" s="590"/>
      <c r="CN38" s="590"/>
      <c r="CO38" s="590"/>
      <c r="CP38" s="590"/>
      <c r="CQ38" s="590"/>
      <c r="CR38" s="590"/>
      <c r="CS38" s="590"/>
      <c r="CT38" s="590"/>
      <c r="CU38" s="590"/>
      <c r="CV38" s="590"/>
      <c r="CW38" s="590"/>
      <c r="CX38" s="590"/>
      <c r="CY38" s="590"/>
      <c r="CZ38" s="590"/>
      <c r="DA38" s="590"/>
      <c r="DB38" s="590"/>
      <c r="DC38" s="590"/>
      <c r="DD38" s="590"/>
      <c r="DE38" s="590"/>
      <c r="DF38" s="590"/>
      <c r="DG38" s="590"/>
      <c r="DH38" s="590"/>
      <c r="DI38" s="590"/>
      <c r="DJ38" s="590"/>
      <c r="DK38" s="590"/>
      <c r="DL38" s="590"/>
      <c r="DM38" s="590"/>
      <c r="DN38" s="590"/>
      <c r="DO38" s="590"/>
      <c r="DP38" s="590"/>
      <c r="DQ38" s="590"/>
      <c r="DR38" s="590"/>
      <c r="DS38" s="590"/>
      <c r="DT38" s="590"/>
      <c r="DU38" s="590"/>
      <c r="DV38" s="590"/>
    </row>
    <row r="39" spans="1:126" s="211" customFormat="1" ht="409.5" customHeight="1" x14ac:dyDescent="0.25">
      <c r="A39" s="163" t="s">
        <v>1181</v>
      </c>
      <c r="B39" s="163" t="s">
        <v>1182</v>
      </c>
      <c r="C39" s="139"/>
      <c r="D39" s="139" t="s">
        <v>1142</v>
      </c>
      <c r="E39" s="180" t="s">
        <v>1183</v>
      </c>
      <c r="F39" s="181">
        <v>42787</v>
      </c>
      <c r="G39" s="181" t="s">
        <v>1184</v>
      </c>
      <c r="H39" s="139" t="s">
        <v>604</v>
      </c>
      <c r="I39" s="182" t="s">
        <v>1185</v>
      </c>
      <c r="J39" s="182" t="s">
        <v>1186</v>
      </c>
      <c r="K39" s="180" t="s">
        <v>1187</v>
      </c>
      <c r="L39" s="139" t="s">
        <v>932</v>
      </c>
      <c r="M39" s="139" t="s">
        <v>1184</v>
      </c>
      <c r="N39" s="139" t="s">
        <v>7</v>
      </c>
      <c r="O39" s="139" t="s">
        <v>1149</v>
      </c>
      <c r="P39" s="139" t="s">
        <v>1149</v>
      </c>
      <c r="Q39" s="139" t="s">
        <v>1149</v>
      </c>
      <c r="R39" s="139" t="s">
        <v>1149</v>
      </c>
      <c r="S39" s="183" t="s">
        <v>1188</v>
      </c>
      <c r="T39" s="183" t="s">
        <v>1189</v>
      </c>
      <c r="U39" s="414">
        <v>42979</v>
      </c>
      <c r="V39" s="197" t="s">
        <v>898</v>
      </c>
      <c r="W39" s="198" t="s">
        <v>1190</v>
      </c>
      <c r="X39" s="206" t="s">
        <v>1191</v>
      </c>
      <c r="Y39" s="206" t="s">
        <v>1192</v>
      </c>
      <c r="Z39" s="184">
        <v>1</v>
      </c>
      <c r="AA39" s="185" t="s">
        <v>916</v>
      </c>
      <c r="AB39" s="590"/>
      <c r="AC39" s="590"/>
      <c r="AD39" s="590"/>
      <c r="AE39" s="590"/>
      <c r="AF39" s="590"/>
      <c r="AG39" s="590"/>
      <c r="AH39" s="590"/>
      <c r="AI39" s="590"/>
      <c r="AJ39" s="590"/>
      <c r="AK39" s="590"/>
      <c r="AL39" s="590"/>
      <c r="AM39" s="590"/>
      <c r="AN39" s="590"/>
      <c r="AO39" s="590"/>
      <c r="AP39" s="590"/>
      <c r="AQ39" s="590"/>
      <c r="AR39" s="590"/>
      <c r="AS39" s="590"/>
      <c r="AT39" s="590"/>
      <c r="AU39" s="590"/>
      <c r="AV39" s="590"/>
      <c r="AW39" s="590"/>
      <c r="AX39" s="590"/>
      <c r="AY39" s="590"/>
      <c r="AZ39" s="590"/>
      <c r="BA39" s="590"/>
      <c r="BB39" s="590"/>
      <c r="BC39" s="590"/>
      <c r="BD39" s="590"/>
      <c r="BE39" s="590"/>
      <c r="BF39" s="590"/>
      <c r="BG39" s="590"/>
      <c r="BH39" s="590"/>
      <c r="BI39" s="590"/>
      <c r="BJ39" s="590"/>
      <c r="BK39" s="590"/>
      <c r="BL39" s="590"/>
      <c r="BM39" s="590"/>
      <c r="BN39" s="590"/>
      <c r="BO39" s="590"/>
      <c r="BP39" s="590"/>
      <c r="BQ39" s="590"/>
      <c r="BR39" s="590"/>
      <c r="BS39" s="590"/>
      <c r="BT39" s="590"/>
      <c r="BU39" s="590"/>
      <c r="BV39" s="590"/>
      <c r="BW39" s="590"/>
      <c r="BX39" s="590"/>
      <c r="BY39" s="590"/>
      <c r="BZ39" s="590"/>
      <c r="CA39" s="590"/>
      <c r="CB39" s="590"/>
      <c r="CC39" s="590"/>
      <c r="CD39" s="590"/>
      <c r="CE39" s="590"/>
      <c r="CF39" s="590"/>
      <c r="CG39" s="590"/>
      <c r="CH39" s="590"/>
      <c r="CI39" s="590"/>
      <c r="CJ39" s="590"/>
      <c r="CK39" s="590"/>
      <c r="CL39" s="590"/>
      <c r="CM39" s="590"/>
      <c r="CN39" s="590"/>
      <c r="CO39" s="590"/>
      <c r="CP39" s="590"/>
      <c r="CQ39" s="590"/>
      <c r="CR39" s="590"/>
      <c r="CS39" s="590"/>
      <c r="CT39" s="590"/>
      <c r="CU39" s="590"/>
      <c r="CV39" s="590"/>
      <c r="CW39" s="590"/>
      <c r="CX39" s="590"/>
      <c r="CY39" s="590"/>
      <c r="CZ39" s="590"/>
      <c r="DA39" s="590"/>
      <c r="DB39" s="590"/>
      <c r="DC39" s="590"/>
      <c r="DD39" s="590"/>
      <c r="DE39" s="590"/>
      <c r="DF39" s="590"/>
      <c r="DG39" s="590"/>
      <c r="DH39" s="590"/>
      <c r="DI39" s="590"/>
      <c r="DJ39" s="590"/>
      <c r="DK39" s="590"/>
      <c r="DL39" s="590"/>
      <c r="DM39" s="590"/>
      <c r="DN39" s="590"/>
      <c r="DO39" s="590"/>
      <c r="DP39" s="590"/>
      <c r="DQ39" s="590"/>
      <c r="DR39" s="590"/>
      <c r="DS39" s="590"/>
      <c r="DT39" s="590"/>
      <c r="DU39" s="590"/>
      <c r="DV39" s="590"/>
    </row>
    <row r="40" spans="1:126" s="211" customFormat="1" ht="409.5" customHeight="1" x14ac:dyDescent="0.25">
      <c r="A40" s="154" t="s">
        <v>1193</v>
      </c>
      <c r="B40" s="155" t="s">
        <v>1194</v>
      </c>
      <c r="C40" s="141"/>
      <c r="D40" s="141" t="s">
        <v>1142</v>
      </c>
      <c r="E40" s="156" t="s">
        <v>1195</v>
      </c>
      <c r="F40" s="157">
        <v>42788</v>
      </c>
      <c r="G40" s="141" t="s">
        <v>2</v>
      </c>
      <c r="H40" s="141" t="s">
        <v>1196</v>
      </c>
      <c r="I40" s="158" t="s">
        <v>1197</v>
      </c>
      <c r="J40" s="158" t="s">
        <v>1198</v>
      </c>
      <c r="K40" s="156" t="s">
        <v>1199</v>
      </c>
      <c r="L40" s="141" t="s">
        <v>932</v>
      </c>
      <c r="M40" s="141" t="s">
        <v>2</v>
      </c>
      <c r="N40" s="141" t="s">
        <v>7</v>
      </c>
      <c r="O40" s="141" t="s">
        <v>1149</v>
      </c>
      <c r="P40" s="141" t="s">
        <v>1149</v>
      </c>
      <c r="Q40" s="141" t="s">
        <v>1149</v>
      </c>
      <c r="R40" s="141" t="s">
        <v>1149</v>
      </c>
      <c r="S40" s="162" t="s">
        <v>1200</v>
      </c>
      <c r="T40" s="162" t="s">
        <v>1201</v>
      </c>
      <c r="U40" s="415">
        <v>42979</v>
      </c>
      <c r="V40" s="162" t="s">
        <v>898</v>
      </c>
      <c r="W40" s="141" t="s">
        <v>2188</v>
      </c>
      <c r="X40" s="156" t="s">
        <v>1202</v>
      </c>
      <c r="Y40" s="156" t="s">
        <v>1203</v>
      </c>
      <c r="Z40" s="161">
        <v>1</v>
      </c>
      <c r="AA40" s="173" t="s">
        <v>916</v>
      </c>
      <c r="AB40" s="590"/>
      <c r="AC40" s="590"/>
      <c r="AD40" s="590"/>
      <c r="AE40" s="590"/>
      <c r="AF40" s="590"/>
      <c r="AG40" s="590"/>
      <c r="AH40" s="590"/>
      <c r="AI40" s="590"/>
      <c r="AJ40" s="590"/>
      <c r="AK40" s="590"/>
      <c r="AL40" s="590"/>
      <c r="AM40" s="590"/>
      <c r="AN40" s="590"/>
      <c r="AO40" s="590"/>
      <c r="AP40" s="590"/>
      <c r="AQ40" s="590"/>
      <c r="AR40" s="590"/>
      <c r="AS40" s="590"/>
      <c r="AT40" s="590"/>
      <c r="AU40" s="590"/>
      <c r="AV40" s="590"/>
      <c r="AW40" s="590"/>
      <c r="AX40" s="590"/>
      <c r="AY40" s="590"/>
      <c r="AZ40" s="590"/>
      <c r="BA40" s="590"/>
      <c r="BB40" s="590"/>
      <c r="BC40" s="590"/>
      <c r="BD40" s="590"/>
      <c r="BE40" s="590"/>
      <c r="BF40" s="590"/>
      <c r="BG40" s="590"/>
      <c r="BH40" s="590"/>
      <c r="BI40" s="590"/>
      <c r="BJ40" s="590"/>
      <c r="BK40" s="590"/>
      <c r="BL40" s="590"/>
      <c r="BM40" s="590"/>
      <c r="BN40" s="590"/>
      <c r="BO40" s="590"/>
      <c r="BP40" s="590"/>
      <c r="BQ40" s="590"/>
      <c r="BR40" s="590"/>
      <c r="BS40" s="590"/>
      <c r="BT40" s="590"/>
      <c r="BU40" s="590"/>
      <c r="BV40" s="590"/>
      <c r="BW40" s="590"/>
      <c r="BX40" s="590"/>
      <c r="BY40" s="590"/>
      <c r="BZ40" s="590"/>
      <c r="CA40" s="590"/>
      <c r="CB40" s="590"/>
      <c r="CC40" s="590"/>
      <c r="CD40" s="590"/>
      <c r="CE40" s="590"/>
      <c r="CF40" s="590"/>
      <c r="CG40" s="590"/>
      <c r="CH40" s="590"/>
      <c r="CI40" s="590"/>
      <c r="CJ40" s="590"/>
      <c r="CK40" s="590"/>
      <c r="CL40" s="590"/>
      <c r="CM40" s="590"/>
      <c r="CN40" s="590"/>
      <c r="CO40" s="590"/>
      <c r="CP40" s="590"/>
      <c r="CQ40" s="590"/>
      <c r="CR40" s="590"/>
      <c r="CS40" s="590"/>
      <c r="CT40" s="590"/>
      <c r="CU40" s="590"/>
      <c r="CV40" s="590"/>
      <c r="CW40" s="590"/>
      <c r="CX40" s="590"/>
      <c r="CY40" s="590"/>
      <c r="CZ40" s="590"/>
      <c r="DA40" s="590"/>
      <c r="DB40" s="590"/>
      <c r="DC40" s="590"/>
      <c r="DD40" s="590"/>
      <c r="DE40" s="590"/>
      <c r="DF40" s="590"/>
      <c r="DG40" s="590"/>
      <c r="DH40" s="590"/>
      <c r="DI40" s="590"/>
      <c r="DJ40" s="590"/>
      <c r="DK40" s="590"/>
      <c r="DL40" s="590"/>
      <c r="DM40" s="590"/>
      <c r="DN40" s="590"/>
      <c r="DO40" s="590"/>
      <c r="DP40" s="590"/>
      <c r="DQ40" s="590"/>
      <c r="DR40" s="590"/>
      <c r="DS40" s="590"/>
      <c r="DT40" s="590"/>
      <c r="DU40" s="590"/>
      <c r="DV40" s="590"/>
    </row>
    <row r="41" spans="1:126" s="211" customFormat="1" ht="409.5" customHeight="1" x14ac:dyDescent="0.25">
      <c r="A41" s="163" t="s">
        <v>1204</v>
      </c>
      <c r="B41" s="164" t="s">
        <v>1205</v>
      </c>
      <c r="C41" s="140" t="s">
        <v>895</v>
      </c>
      <c r="D41" s="140"/>
      <c r="E41" s="272" t="s">
        <v>1206</v>
      </c>
      <c r="F41" s="273">
        <v>42829</v>
      </c>
      <c r="G41" s="274" t="s">
        <v>1158</v>
      </c>
      <c r="H41" s="188" t="s">
        <v>1072</v>
      </c>
      <c r="I41" s="272" t="s">
        <v>1207</v>
      </c>
      <c r="J41" s="272" t="s">
        <v>1208</v>
      </c>
      <c r="K41" s="272" t="s">
        <v>1209</v>
      </c>
      <c r="L41" s="274" t="s">
        <v>932</v>
      </c>
      <c r="M41" s="274" t="s">
        <v>1158</v>
      </c>
      <c r="N41" s="274" t="s">
        <v>7</v>
      </c>
      <c r="O41" s="274" t="s">
        <v>1210</v>
      </c>
      <c r="P41" s="274" t="s">
        <v>1211</v>
      </c>
      <c r="Q41" s="274" t="s">
        <v>1149</v>
      </c>
      <c r="R41" s="274" t="s">
        <v>1149</v>
      </c>
      <c r="S41" s="275">
        <v>42961</v>
      </c>
      <c r="T41" s="275">
        <v>42979</v>
      </c>
      <c r="U41" s="167" t="s">
        <v>1212</v>
      </c>
      <c r="V41" s="167" t="s">
        <v>898</v>
      </c>
      <c r="W41" s="140" t="s">
        <v>2188</v>
      </c>
      <c r="X41" s="170" t="s">
        <v>1213</v>
      </c>
      <c r="Y41" s="170" t="s">
        <v>1214</v>
      </c>
      <c r="Z41" s="190">
        <v>1</v>
      </c>
      <c r="AA41" s="173" t="s">
        <v>916</v>
      </c>
      <c r="AB41" s="590"/>
      <c r="AC41" s="590"/>
      <c r="AD41" s="590"/>
      <c r="AE41" s="590"/>
      <c r="AF41" s="590"/>
      <c r="AG41" s="590"/>
      <c r="AH41" s="590"/>
      <c r="AI41" s="590"/>
      <c r="AJ41" s="590"/>
      <c r="AK41" s="590"/>
      <c r="AL41" s="590"/>
      <c r="AM41" s="590"/>
      <c r="AN41" s="590"/>
      <c r="AO41" s="590"/>
      <c r="AP41" s="590"/>
      <c r="AQ41" s="590"/>
      <c r="AR41" s="590"/>
      <c r="AS41" s="590"/>
      <c r="AT41" s="590"/>
      <c r="AU41" s="590"/>
      <c r="AV41" s="590"/>
      <c r="AW41" s="590"/>
      <c r="AX41" s="590"/>
      <c r="AY41" s="590"/>
      <c r="AZ41" s="590"/>
      <c r="BA41" s="590"/>
      <c r="BB41" s="590"/>
      <c r="BC41" s="590"/>
      <c r="BD41" s="590"/>
      <c r="BE41" s="590"/>
      <c r="BF41" s="590"/>
      <c r="BG41" s="590"/>
      <c r="BH41" s="590"/>
      <c r="BI41" s="590"/>
      <c r="BJ41" s="590"/>
      <c r="BK41" s="590"/>
      <c r="BL41" s="590"/>
      <c r="BM41" s="590"/>
      <c r="BN41" s="590"/>
      <c r="BO41" s="590"/>
      <c r="BP41" s="590"/>
      <c r="BQ41" s="590"/>
      <c r="BR41" s="590"/>
      <c r="BS41" s="590"/>
      <c r="BT41" s="590"/>
      <c r="BU41" s="590"/>
      <c r="BV41" s="590"/>
      <c r="BW41" s="590"/>
      <c r="BX41" s="590"/>
      <c r="BY41" s="590"/>
      <c r="BZ41" s="590"/>
      <c r="CA41" s="590"/>
      <c r="CB41" s="590"/>
      <c r="CC41" s="590"/>
      <c r="CD41" s="590"/>
      <c r="CE41" s="590"/>
      <c r="CF41" s="590"/>
      <c r="CG41" s="590"/>
      <c r="CH41" s="590"/>
      <c r="CI41" s="590"/>
      <c r="CJ41" s="590"/>
      <c r="CK41" s="590"/>
      <c r="CL41" s="590"/>
      <c r="CM41" s="590"/>
      <c r="CN41" s="590"/>
      <c r="CO41" s="590"/>
      <c r="CP41" s="590"/>
      <c r="CQ41" s="590"/>
      <c r="CR41" s="590"/>
      <c r="CS41" s="590"/>
      <c r="CT41" s="590"/>
      <c r="CU41" s="590"/>
      <c r="CV41" s="590"/>
      <c r="CW41" s="590"/>
      <c r="CX41" s="590"/>
      <c r="CY41" s="590"/>
      <c r="CZ41" s="590"/>
      <c r="DA41" s="590"/>
      <c r="DB41" s="590"/>
      <c r="DC41" s="590"/>
      <c r="DD41" s="590"/>
      <c r="DE41" s="590"/>
      <c r="DF41" s="590"/>
      <c r="DG41" s="590"/>
      <c r="DH41" s="590"/>
      <c r="DI41" s="590"/>
      <c r="DJ41" s="590"/>
      <c r="DK41" s="590"/>
      <c r="DL41" s="590"/>
      <c r="DM41" s="590"/>
      <c r="DN41" s="590"/>
      <c r="DO41" s="590"/>
      <c r="DP41" s="590"/>
      <c r="DQ41" s="590"/>
      <c r="DR41" s="590"/>
      <c r="DS41" s="590"/>
      <c r="DT41" s="590"/>
      <c r="DU41" s="590"/>
      <c r="DV41" s="590"/>
    </row>
    <row r="42" spans="1:126" s="211" customFormat="1" ht="409.5" customHeight="1" x14ac:dyDescent="0.25">
      <c r="A42" s="154" t="s">
        <v>1215</v>
      </c>
      <c r="B42" s="155" t="s">
        <v>1216</v>
      </c>
      <c r="C42" s="141" t="s">
        <v>895</v>
      </c>
      <c r="D42" s="141"/>
      <c r="E42" s="186" t="s">
        <v>1217</v>
      </c>
      <c r="F42" s="187">
        <v>42828</v>
      </c>
      <c r="G42" s="188" t="s">
        <v>1158</v>
      </c>
      <c r="H42" s="188" t="s">
        <v>1072</v>
      </c>
      <c r="I42" s="186" t="s">
        <v>1218</v>
      </c>
      <c r="J42" s="186" t="s">
        <v>1219</v>
      </c>
      <c r="K42" s="186" t="s">
        <v>1220</v>
      </c>
      <c r="L42" s="188" t="s">
        <v>932</v>
      </c>
      <c r="M42" s="188" t="s">
        <v>1158</v>
      </c>
      <c r="N42" s="188" t="s">
        <v>7</v>
      </c>
      <c r="O42" s="188" t="s">
        <v>1221</v>
      </c>
      <c r="P42" s="188" t="s">
        <v>1222</v>
      </c>
      <c r="Q42" s="188" t="s">
        <v>1149</v>
      </c>
      <c r="R42" s="188" t="s">
        <v>1149</v>
      </c>
      <c r="S42" s="189">
        <v>42961</v>
      </c>
      <c r="T42" s="189">
        <v>43099</v>
      </c>
      <c r="U42" s="416">
        <v>43172</v>
      </c>
      <c r="V42" s="167" t="s">
        <v>898</v>
      </c>
      <c r="W42" s="140" t="s">
        <v>899</v>
      </c>
      <c r="X42" s="272" t="s">
        <v>2196</v>
      </c>
      <c r="Y42" s="272" t="s">
        <v>2197</v>
      </c>
      <c r="Z42" s="190">
        <v>1</v>
      </c>
      <c r="AA42" s="173" t="s">
        <v>916</v>
      </c>
      <c r="AB42" s="590"/>
      <c r="AC42" s="590"/>
      <c r="AD42" s="590"/>
      <c r="AE42" s="590"/>
      <c r="AF42" s="590"/>
      <c r="AG42" s="590"/>
      <c r="AH42" s="590"/>
      <c r="AI42" s="590"/>
      <c r="AJ42" s="590"/>
      <c r="AK42" s="590"/>
      <c r="AL42" s="590"/>
      <c r="AM42" s="590"/>
      <c r="AN42" s="590"/>
      <c r="AO42" s="590"/>
      <c r="AP42" s="590"/>
      <c r="AQ42" s="590"/>
      <c r="AR42" s="590"/>
      <c r="AS42" s="590"/>
      <c r="AT42" s="590"/>
      <c r="AU42" s="590"/>
      <c r="AV42" s="590"/>
      <c r="AW42" s="590"/>
      <c r="AX42" s="590"/>
      <c r="AY42" s="590"/>
      <c r="AZ42" s="590"/>
      <c r="BA42" s="590"/>
      <c r="BB42" s="590"/>
      <c r="BC42" s="590"/>
      <c r="BD42" s="590"/>
      <c r="BE42" s="590"/>
      <c r="BF42" s="590"/>
      <c r="BG42" s="590"/>
      <c r="BH42" s="590"/>
      <c r="BI42" s="590"/>
      <c r="BJ42" s="590"/>
      <c r="BK42" s="590"/>
      <c r="BL42" s="590"/>
      <c r="BM42" s="590"/>
      <c r="BN42" s="590"/>
      <c r="BO42" s="590"/>
      <c r="BP42" s="590"/>
      <c r="BQ42" s="590"/>
      <c r="BR42" s="590"/>
      <c r="BS42" s="590"/>
      <c r="BT42" s="590"/>
      <c r="BU42" s="590"/>
      <c r="BV42" s="590"/>
      <c r="BW42" s="590"/>
      <c r="BX42" s="590"/>
      <c r="BY42" s="590"/>
      <c r="BZ42" s="590"/>
      <c r="CA42" s="590"/>
      <c r="CB42" s="590"/>
      <c r="CC42" s="590"/>
      <c r="CD42" s="590"/>
      <c r="CE42" s="590"/>
      <c r="CF42" s="590"/>
      <c r="CG42" s="590"/>
      <c r="CH42" s="590"/>
      <c r="CI42" s="590"/>
      <c r="CJ42" s="590"/>
      <c r="CK42" s="590"/>
      <c r="CL42" s="590"/>
      <c r="CM42" s="590"/>
      <c r="CN42" s="590"/>
      <c r="CO42" s="590"/>
      <c r="CP42" s="590"/>
      <c r="CQ42" s="590"/>
      <c r="CR42" s="590"/>
      <c r="CS42" s="590"/>
      <c r="CT42" s="590"/>
      <c r="CU42" s="590"/>
      <c r="CV42" s="590"/>
      <c r="CW42" s="590"/>
      <c r="CX42" s="590"/>
      <c r="CY42" s="590"/>
      <c r="CZ42" s="590"/>
      <c r="DA42" s="590"/>
      <c r="DB42" s="590"/>
      <c r="DC42" s="590"/>
      <c r="DD42" s="590"/>
      <c r="DE42" s="590"/>
      <c r="DF42" s="590"/>
      <c r="DG42" s="590"/>
      <c r="DH42" s="590"/>
      <c r="DI42" s="590"/>
      <c r="DJ42" s="590"/>
      <c r="DK42" s="590"/>
      <c r="DL42" s="590"/>
      <c r="DM42" s="590"/>
      <c r="DN42" s="590"/>
      <c r="DO42" s="590"/>
      <c r="DP42" s="590"/>
      <c r="DQ42" s="590"/>
      <c r="DR42" s="590"/>
      <c r="DS42" s="590"/>
      <c r="DT42" s="590"/>
      <c r="DU42" s="590"/>
      <c r="DV42" s="590"/>
    </row>
    <row r="43" spans="1:126" s="211" customFormat="1" ht="409.5" customHeight="1" x14ac:dyDescent="0.25">
      <c r="A43" s="154" t="s">
        <v>1223</v>
      </c>
      <c r="B43" s="155" t="s">
        <v>1224</v>
      </c>
      <c r="C43" s="141" t="s">
        <v>895</v>
      </c>
      <c r="D43" s="141"/>
      <c r="E43" s="186" t="s">
        <v>1225</v>
      </c>
      <c r="F43" s="187">
        <v>42828</v>
      </c>
      <c r="G43" s="188" t="s">
        <v>2</v>
      </c>
      <c r="H43" s="198" t="s">
        <v>3</v>
      </c>
      <c r="I43" s="188" t="s">
        <v>1226</v>
      </c>
      <c r="J43" s="186" t="s">
        <v>1227</v>
      </c>
      <c r="K43" s="186" t="s">
        <v>1228</v>
      </c>
      <c r="L43" s="188" t="s">
        <v>932</v>
      </c>
      <c r="M43" s="188" t="s">
        <v>1229</v>
      </c>
      <c r="N43" s="141" t="s">
        <v>2</v>
      </c>
      <c r="O43" s="188" t="s">
        <v>1230</v>
      </c>
      <c r="P43" s="188" t="s">
        <v>1230</v>
      </c>
      <c r="Q43" s="188" t="s">
        <v>1149</v>
      </c>
      <c r="R43" s="188" t="s">
        <v>1149</v>
      </c>
      <c r="S43" s="189">
        <v>42961</v>
      </c>
      <c r="T43" s="189">
        <v>43099</v>
      </c>
      <c r="U43" s="417">
        <v>43524</v>
      </c>
      <c r="V43" s="167" t="s">
        <v>898</v>
      </c>
      <c r="W43" s="140" t="s">
        <v>899</v>
      </c>
      <c r="X43" s="418" t="s">
        <v>2500</v>
      </c>
      <c r="Y43" s="419" t="s">
        <v>2501</v>
      </c>
      <c r="Z43" s="199">
        <v>1</v>
      </c>
      <c r="AA43" s="265" t="s">
        <v>916</v>
      </c>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0"/>
      <c r="AY43" s="590"/>
      <c r="AZ43" s="590"/>
      <c r="BA43" s="590"/>
      <c r="BB43" s="590"/>
      <c r="BC43" s="590"/>
      <c r="BD43" s="590"/>
      <c r="BE43" s="590"/>
      <c r="BF43" s="590"/>
      <c r="BG43" s="590"/>
      <c r="BH43" s="590"/>
      <c r="BI43" s="590"/>
      <c r="BJ43" s="590"/>
      <c r="BK43" s="590"/>
      <c r="BL43" s="590"/>
      <c r="BM43" s="590"/>
      <c r="BN43" s="590"/>
      <c r="BO43" s="590"/>
      <c r="BP43" s="590"/>
      <c r="BQ43" s="590"/>
      <c r="BR43" s="590"/>
      <c r="BS43" s="590"/>
      <c r="BT43" s="590"/>
      <c r="BU43" s="590"/>
      <c r="BV43" s="590"/>
      <c r="BW43" s="590"/>
      <c r="BX43" s="590"/>
      <c r="BY43" s="590"/>
      <c r="BZ43" s="590"/>
      <c r="CA43" s="590"/>
      <c r="CB43" s="590"/>
      <c r="CC43" s="590"/>
      <c r="CD43" s="590"/>
      <c r="CE43" s="590"/>
      <c r="CF43" s="590"/>
      <c r="CG43" s="590"/>
      <c r="CH43" s="590"/>
      <c r="CI43" s="590"/>
      <c r="CJ43" s="590"/>
      <c r="CK43" s="590"/>
      <c r="CL43" s="590"/>
      <c r="CM43" s="590"/>
      <c r="CN43" s="590"/>
      <c r="CO43" s="590"/>
      <c r="CP43" s="590"/>
      <c r="CQ43" s="590"/>
      <c r="CR43" s="590"/>
      <c r="CS43" s="590"/>
      <c r="CT43" s="590"/>
      <c r="CU43" s="590"/>
      <c r="CV43" s="590"/>
      <c r="CW43" s="590"/>
      <c r="CX43" s="590"/>
      <c r="CY43" s="590"/>
      <c r="CZ43" s="590"/>
      <c r="DA43" s="590"/>
      <c r="DB43" s="590"/>
      <c r="DC43" s="590"/>
      <c r="DD43" s="590"/>
      <c r="DE43" s="590"/>
      <c r="DF43" s="590"/>
      <c r="DG43" s="590"/>
      <c r="DH43" s="590"/>
      <c r="DI43" s="590"/>
      <c r="DJ43" s="590"/>
      <c r="DK43" s="590"/>
      <c r="DL43" s="590"/>
      <c r="DM43" s="590"/>
      <c r="DN43" s="590"/>
      <c r="DO43" s="590"/>
      <c r="DP43" s="590"/>
      <c r="DQ43" s="590"/>
      <c r="DR43" s="590"/>
      <c r="DS43" s="590"/>
      <c r="DT43" s="590"/>
      <c r="DU43" s="590"/>
      <c r="DV43" s="590"/>
    </row>
    <row r="44" spans="1:126" s="211" customFormat="1" ht="409.5" customHeight="1" x14ac:dyDescent="0.25">
      <c r="A44" s="163" t="s">
        <v>1231</v>
      </c>
      <c r="B44" s="163" t="s">
        <v>1232</v>
      </c>
      <c r="C44" s="139" t="s">
        <v>895</v>
      </c>
      <c r="D44" s="139"/>
      <c r="E44" s="191" t="s">
        <v>1233</v>
      </c>
      <c r="F44" s="200">
        <v>42829</v>
      </c>
      <c r="G44" s="142" t="s">
        <v>1234</v>
      </c>
      <c r="H44" s="142" t="s">
        <v>1235</v>
      </c>
      <c r="I44" s="144" t="s">
        <v>1236</v>
      </c>
      <c r="J44" s="144" t="s">
        <v>1237</v>
      </c>
      <c r="K44" s="144" t="s">
        <v>1238</v>
      </c>
      <c r="L44" s="142" t="s">
        <v>932</v>
      </c>
      <c r="M44" s="142" t="s">
        <v>1234</v>
      </c>
      <c r="N44" s="142" t="s">
        <v>1149</v>
      </c>
      <c r="O44" s="142" t="s">
        <v>1239</v>
      </c>
      <c r="P44" s="142" t="s">
        <v>1239</v>
      </c>
      <c r="Q44" s="142" t="s">
        <v>912</v>
      </c>
      <c r="R44" s="142" t="s">
        <v>912</v>
      </c>
      <c r="S44" s="201">
        <v>42961</v>
      </c>
      <c r="T44" s="201">
        <v>43099</v>
      </c>
      <c r="U44" s="194">
        <v>43171</v>
      </c>
      <c r="V44" s="183" t="s">
        <v>898</v>
      </c>
      <c r="W44" s="143" t="s">
        <v>1240</v>
      </c>
      <c r="X44" s="195" t="s">
        <v>2198</v>
      </c>
      <c r="Y44" s="195" t="s">
        <v>2199</v>
      </c>
      <c r="Z44" s="143">
        <v>1</v>
      </c>
      <c r="AA44" s="143" t="s">
        <v>916</v>
      </c>
      <c r="AB44" s="590"/>
      <c r="AC44" s="590"/>
      <c r="AD44" s="590"/>
      <c r="AE44" s="590"/>
      <c r="AF44" s="590"/>
      <c r="AG44" s="590"/>
      <c r="AH44" s="590"/>
      <c r="AI44" s="590"/>
      <c r="AJ44" s="590"/>
      <c r="AK44" s="590"/>
      <c r="AL44" s="590"/>
      <c r="AM44" s="590"/>
      <c r="AN44" s="590"/>
      <c r="AO44" s="590"/>
      <c r="AP44" s="590"/>
      <c r="AQ44" s="590"/>
      <c r="AR44" s="590"/>
      <c r="AS44" s="590"/>
      <c r="AT44" s="590"/>
      <c r="AU44" s="590"/>
      <c r="AV44" s="590"/>
      <c r="AW44" s="590"/>
      <c r="AX44" s="590"/>
      <c r="AY44" s="590"/>
      <c r="AZ44" s="590"/>
      <c r="BA44" s="590"/>
      <c r="BB44" s="590"/>
      <c r="BC44" s="590"/>
      <c r="BD44" s="590"/>
      <c r="BE44" s="590"/>
      <c r="BF44" s="590"/>
      <c r="BG44" s="590"/>
      <c r="BH44" s="590"/>
      <c r="BI44" s="590"/>
      <c r="BJ44" s="590"/>
      <c r="BK44" s="590"/>
      <c r="BL44" s="590"/>
      <c r="BM44" s="590"/>
      <c r="BN44" s="590"/>
      <c r="BO44" s="590"/>
      <c r="BP44" s="590"/>
      <c r="BQ44" s="590"/>
      <c r="BR44" s="590"/>
      <c r="BS44" s="590"/>
      <c r="BT44" s="590"/>
      <c r="BU44" s="590"/>
      <c r="BV44" s="590"/>
      <c r="BW44" s="590"/>
      <c r="BX44" s="590"/>
      <c r="BY44" s="590"/>
      <c r="BZ44" s="590"/>
      <c r="CA44" s="590"/>
      <c r="CB44" s="590"/>
      <c r="CC44" s="590"/>
      <c r="CD44" s="590"/>
      <c r="CE44" s="590"/>
      <c r="CF44" s="590"/>
      <c r="CG44" s="590"/>
      <c r="CH44" s="590"/>
      <c r="CI44" s="590"/>
      <c r="CJ44" s="590"/>
      <c r="CK44" s="590"/>
      <c r="CL44" s="590"/>
      <c r="CM44" s="590"/>
      <c r="CN44" s="590"/>
      <c r="CO44" s="590"/>
      <c r="CP44" s="590"/>
      <c r="CQ44" s="590"/>
      <c r="CR44" s="590"/>
      <c r="CS44" s="590"/>
      <c r="CT44" s="590"/>
      <c r="CU44" s="590"/>
      <c r="CV44" s="590"/>
      <c r="CW44" s="590"/>
      <c r="CX44" s="590"/>
      <c r="CY44" s="590"/>
      <c r="CZ44" s="590"/>
      <c r="DA44" s="590"/>
      <c r="DB44" s="590"/>
      <c r="DC44" s="590"/>
      <c r="DD44" s="590"/>
      <c r="DE44" s="590"/>
      <c r="DF44" s="590"/>
      <c r="DG44" s="590"/>
      <c r="DH44" s="590"/>
      <c r="DI44" s="590"/>
      <c r="DJ44" s="590"/>
      <c r="DK44" s="590"/>
      <c r="DL44" s="590"/>
      <c r="DM44" s="590"/>
      <c r="DN44" s="590"/>
      <c r="DO44" s="590"/>
      <c r="DP44" s="590"/>
      <c r="DQ44" s="590"/>
      <c r="DR44" s="590"/>
      <c r="DS44" s="590"/>
      <c r="DT44" s="590"/>
      <c r="DU44" s="590"/>
      <c r="DV44" s="590"/>
    </row>
    <row r="45" spans="1:126" s="211" customFormat="1" ht="409.5" customHeight="1" x14ac:dyDescent="0.25">
      <c r="A45" s="163" t="s">
        <v>1241</v>
      </c>
      <c r="B45" s="163" t="s">
        <v>1242</v>
      </c>
      <c r="C45" s="139" t="s">
        <v>895</v>
      </c>
      <c r="D45" s="139"/>
      <c r="E45" s="144" t="s">
        <v>1243</v>
      </c>
      <c r="F45" s="200">
        <v>42829</v>
      </c>
      <c r="G45" s="142" t="s">
        <v>8</v>
      </c>
      <c r="H45" s="142" t="s">
        <v>1244</v>
      </c>
      <c r="I45" s="144" t="s">
        <v>1245</v>
      </c>
      <c r="J45" s="144" t="s">
        <v>1246</v>
      </c>
      <c r="K45" s="144" t="s">
        <v>1247</v>
      </c>
      <c r="L45" s="142" t="s">
        <v>932</v>
      </c>
      <c r="M45" s="142" t="s">
        <v>8</v>
      </c>
      <c r="N45" s="142" t="s">
        <v>1149</v>
      </c>
      <c r="O45" s="142" t="s">
        <v>1248</v>
      </c>
      <c r="P45" s="142" t="s">
        <v>1248</v>
      </c>
      <c r="Q45" s="142" t="s">
        <v>1149</v>
      </c>
      <c r="R45" s="142" t="s">
        <v>1149</v>
      </c>
      <c r="S45" s="201">
        <v>42961</v>
      </c>
      <c r="T45" s="201">
        <v>43099</v>
      </c>
      <c r="U45" s="202" t="s">
        <v>1249</v>
      </c>
      <c r="V45" s="183" t="s">
        <v>898</v>
      </c>
      <c r="W45" s="143" t="s">
        <v>1240</v>
      </c>
      <c r="X45" s="191" t="s">
        <v>2200</v>
      </c>
      <c r="Y45" s="191" t="s">
        <v>2201</v>
      </c>
      <c r="Z45" s="196">
        <v>1</v>
      </c>
      <c r="AA45" s="139" t="s">
        <v>916</v>
      </c>
      <c r="AB45" s="590"/>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0"/>
      <c r="AY45" s="590"/>
      <c r="AZ45" s="590"/>
      <c r="BA45" s="590"/>
      <c r="BB45" s="590"/>
      <c r="BC45" s="590"/>
      <c r="BD45" s="590"/>
      <c r="BE45" s="590"/>
      <c r="BF45" s="590"/>
      <c r="BG45" s="590"/>
      <c r="BH45" s="590"/>
      <c r="BI45" s="590"/>
      <c r="BJ45" s="590"/>
      <c r="BK45" s="590"/>
      <c r="BL45" s="590"/>
      <c r="BM45" s="590"/>
      <c r="BN45" s="590"/>
      <c r="BO45" s="590"/>
      <c r="BP45" s="590"/>
      <c r="BQ45" s="590"/>
      <c r="BR45" s="590"/>
      <c r="BS45" s="590"/>
      <c r="BT45" s="590"/>
      <c r="BU45" s="590"/>
      <c r="BV45" s="590"/>
      <c r="BW45" s="590"/>
      <c r="BX45" s="590"/>
      <c r="BY45" s="590"/>
      <c r="BZ45" s="590"/>
      <c r="CA45" s="590"/>
      <c r="CB45" s="590"/>
      <c r="CC45" s="590"/>
      <c r="CD45" s="590"/>
      <c r="CE45" s="590"/>
      <c r="CF45" s="590"/>
      <c r="CG45" s="590"/>
      <c r="CH45" s="590"/>
      <c r="CI45" s="590"/>
      <c r="CJ45" s="590"/>
      <c r="CK45" s="590"/>
      <c r="CL45" s="590"/>
      <c r="CM45" s="590"/>
      <c r="CN45" s="590"/>
      <c r="CO45" s="590"/>
      <c r="CP45" s="590"/>
      <c r="CQ45" s="590"/>
      <c r="CR45" s="590"/>
      <c r="CS45" s="590"/>
      <c r="CT45" s="590"/>
      <c r="CU45" s="590"/>
      <c r="CV45" s="590"/>
      <c r="CW45" s="590"/>
      <c r="CX45" s="590"/>
      <c r="CY45" s="590"/>
      <c r="CZ45" s="590"/>
      <c r="DA45" s="590"/>
      <c r="DB45" s="590"/>
      <c r="DC45" s="590"/>
      <c r="DD45" s="590"/>
      <c r="DE45" s="590"/>
      <c r="DF45" s="590"/>
      <c r="DG45" s="590"/>
      <c r="DH45" s="590"/>
      <c r="DI45" s="590"/>
      <c r="DJ45" s="590"/>
      <c r="DK45" s="590"/>
      <c r="DL45" s="590"/>
      <c r="DM45" s="590"/>
      <c r="DN45" s="590"/>
      <c r="DO45" s="590"/>
      <c r="DP45" s="590"/>
      <c r="DQ45" s="590"/>
      <c r="DR45" s="590"/>
      <c r="DS45" s="590"/>
      <c r="DT45" s="590"/>
      <c r="DU45" s="590"/>
      <c r="DV45" s="590"/>
    </row>
    <row r="46" spans="1:126" s="147" customFormat="1" ht="408.75" customHeight="1" x14ac:dyDescent="0.25">
      <c r="A46" s="163" t="s">
        <v>1250</v>
      </c>
      <c r="B46" s="163" t="s">
        <v>1251</v>
      </c>
      <c r="C46" s="139" t="s">
        <v>895</v>
      </c>
      <c r="D46" s="139"/>
      <c r="E46" s="144" t="s">
        <v>1252</v>
      </c>
      <c r="F46" s="200">
        <v>42828</v>
      </c>
      <c r="G46" s="142" t="s">
        <v>1158</v>
      </c>
      <c r="H46" s="142" t="s">
        <v>1072</v>
      </c>
      <c r="I46" s="144" t="s">
        <v>1253</v>
      </c>
      <c r="J46" s="144" t="s">
        <v>1254</v>
      </c>
      <c r="K46" s="144" t="s">
        <v>1255</v>
      </c>
      <c r="L46" s="142" t="s">
        <v>932</v>
      </c>
      <c r="M46" s="142" t="s">
        <v>1158</v>
      </c>
      <c r="N46" s="142" t="s">
        <v>7</v>
      </c>
      <c r="O46" s="142" t="s">
        <v>1256</v>
      </c>
      <c r="P46" s="142" t="s">
        <v>1257</v>
      </c>
      <c r="Q46" s="142" t="s">
        <v>1149</v>
      </c>
      <c r="R46" s="142" t="s">
        <v>1149</v>
      </c>
      <c r="S46" s="201">
        <v>42961</v>
      </c>
      <c r="T46" s="201">
        <v>43099</v>
      </c>
      <c r="U46" s="183">
        <v>43171</v>
      </c>
      <c r="V46" s="183" t="s">
        <v>898</v>
      </c>
      <c r="W46" s="139" t="s">
        <v>899</v>
      </c>
      <c r="X46" s="191" t="s">
        <v>2202</v>
      </c>
      <c r="Y46" s="191" t="s">
        <v>2203</v>
      </c>
      <c r="Z46" s="190">
        <v>1</v>
      </c>
      <c r="AA46" s="173" t="s">
        <v>916</v>
      </c>
      <c r="AB46" s="588"/>
      <c r="AC46" s="588"/>
      <c r="AD46" s="588"/>
      <c r="AE46" s="588"/>
      <c r="AF46" s="588"/>
      <c r="AG46" s="588"/>
      <c r="AH46" s="588"/>
      <c r="AI46" s="588"/>
      <c r="AJ46" s="588"/>
      <c r="AK46" s="588"/>
      <c r="AL46" s="588"/>
      <c r="AM46" s="588"/>
      <c r="AN46" s="588"/>
      <c r="AO46" s="588"/>
      <c r="AP46" s="588"/>
      <c r="AQ46" s="588"/>
      <c r="AR46" s="588"/>
      <c r="AS46" s="588"/>
      <c r="AT46" s="588"/>
      <c r="AU46" s="588"/>
      <c r="AV46" s="588"/>
      <c r="AW46" s="588"/>
      <c r="AX46" s="588"/>
      <c r="AY46" s="588"/>
      <c r="AZ46" s="588"/>
      <c r="BA46" s="588"/>
      <c r="BB46" s="588"/>
      <c r="BC46" s="588"/>
      <c r="BD46" s="588"/>
      <c r="BE46" s="588"/>
      <c r="BF46" s="588"/>
      <c r="BG46" s="588"/>
      <c r="BH46" s="588"/>
      <c r="BI46" s="588"/>
      <c r="BJ46" s="588"/>
      <c r="BK46" s="588"/>
      <c r="BL46" s="588"/>
      <c r="BM46" s="588"/>
      <c r="BN46" s="588"/>
      <c r="BO46" s="588"/>
      <c r="BP46" s="588"/>
      <c r="BQ46" s="588"/>
      <c r="BR46" s="588"/>
      <c r="BS46" s="588"/>
      <c r="BT46" s="588"/>
      <c r="BU46" s="588"/>
      <c r="BV46" s="588"/>
      <c r="BW46" s="588"/>
      <c r="BX46" s="588"/>
      <c r="BY46" s="588"/>
      <c r="BZ46" s="588"/>
      <c r="CA46" s="588"/>
      <c r="CB46" s="588"/>
      <c r="CC46" s="588"/>
      <c r="CD46" s="588"/>
      <c r="CE46" s="588"/>
      <c r="CF46" s="588"/>
      <c r="CG46" s="588"/>
      <c r="CH46" s="588"/>
      <c r="CI46" s="588"/>
      <c r="CJ46" s="588"/>
      <c r="CK46" s="588"/>
      <c r="CL46" s="588"/>
      <c r="CM46" s="588"/>
      <c r="CN46" s="588"/>
      <c r="CO46" s="588"/>
      <c r="CP46" s="588"/>
      <c r="CQ46" s="588"/>
      <c r="CR46" s="588"/>
      <c r="CS46" s="588"/>
      <c r="CT46" s="588"/>
      <c r="CU46" s="588"/>
      <c r="CV46" s="588"/>
      <c r="CW46" s="588"/>
      <c r="CX46" s="588"/>
      <c r="CY46" s="588"/>
      <c r="CZ46" s="588"/>
      <c r="DA46" s="588"/>
      <c r="DB46" s="588"/>
      <c r="DC46" s="588"/>
      <c r="DD46" s="588"/>
      <c r="DE46" s="588"/>
      <c r="DF46" s="588"/>
      <c r="DG46" s="588"/>
      <c r="DH46" s="588"/>
      <c r="DI46" s="588"/>
      <c r="DJ46" s="588"/>
      <c r="DK46" s="588"/>
      <c r="DL46" s="588"/>
      <c r="DM46" s="588"/>
      <c r="DN46" s="588"/>
      <c r="DO46" s="588"/>
      <c r="DP46" s="588"/>
      <c r="DQ46" s="588"/>
      <c r="DR46" s="588"/>
      <c r="DS46" s="588"/>
      <c r="DT46" s="588"/>
      <c r="DU46" s="588"/>
      <c r="DV46" s="588"/>
    </row>
    <row r="47" spans="1:126" s="209" customFormat="1" ht="408.75" customHeight="1" x14ac:dyDescent="0.25">
      <c r="A47" s="154" t="s">
        <v>1258</v>
      </c>
      <c r="B47" s="155" t="s">
        <v>1259</v>
      </c>
      <c r="C47" s="141" t="s">
        <v>895</v>
      </c>
      <c r="D47" s="141"/>
      <c r="E47" s="186" t="s">
        <v>1260</v>
      </c>
      <c r="F47" s="187">
        <v>42828</v>
      </c>
      <c r="G47" s="188" t="s">
        <v>1158</v>
      </c>
      <c r="H47" s="188" t="s">
        <v>1072</v>
      </c>
      <c r="I47" s="186" t="s">
        <v>1261</v>
      </c>
      <c r="J47" s="186" t="s">
        <v>1254</v>
      </c>
      <c r="K47" s="186" t="s">
        <v>1262</v>
      </c>
      <c r="L47" s="188" t="s">
        <v>932</v>
      </c>
      <c r="M47" s="188" t="s">
        <v>1158</v>
      </c>
      <c r="N47" s="188" t="s">
        <v>7</v>
      </c>
      <c r="O47" s="188" t="s">
        <v>1263</v>
      </c>
      <c r="P47" s="188" t="s">
        <v>1264</v>
      </c>
      <c r="Q47" s="188" t="s">
        <v>1149</v>
      </c>
      <c r="R47" s="188" t="s">
        <v>1149</v>
      </c>
      <c r="S47" s="189">
        <v>42961</v>
      </c>
      <c r="T47" s="189">
        <v>43099</v>
      </c>
      <c r="U47" s="167">
        <v>43171</v>
      </c>
      <c r="V47" s="162" t="s">
        <v>898</v>
      </c>
      <c r="W47" s="141" t="s">
        <v>899</v>
      </c>
      <c r="X47" s="186" t="s">
        <v>2204</v>
      </c>
      <c r="Y47" s="186" t="s">
        <v>2205</v>
      </c>
      <c r="Z47" s="199">
        <v>1</v>
      </c>
      <c r="AA47" s="173" t="s">
        <v>916</v>
      </c>
      <c r="AB47" s="588"/>
      <c r="AC47" s="588"/>
      <c r="AD47" s="588"/>
      <c r="AE47" s="588"/>
      <c r="AF47" s="588"/>
      <c r="AG47" s="588"/>
      <c r="AH47" s="588"/>
      <c r="AI47" s="588"/>
      <c r="AJ47" s="588"/>
      <c r="AK47" s="588"/>
      <c r="AL47" s="588"/>
      <c r="AM47" s="588"/>
      <c r="AN47" s="588"/>
      <c r="AO47" s="588"/>
      <c r="AP47" s="588"/>
      <c r="AQ47" s="588"/>
      <c r="AR47" s="588"/>
      <c r="AS47" s="588"/>
      <c r="AT47" s="588"/>
      <c r="AU47" s="588"/>
      <c r="AV47" s="588"/>
      <c r="AW47" s="588"/>
      <c r="AX47" s="588"/>
      <c r="AY47" s="588"/>
      <c r="AZ47" s="588"/>
      <c r="BA47" s="588"/>
      <c r="BB47" s="588"/>
      <c r="BC47" s="588"/>
      <c r="BD47" s="588"/>
      <c r="BE47" s="588"/>
      <c r="BF47" s="588"/>
      <c r="BG47" s="588"/>
      <c r="BH47" s="588"/>
      <c r="BI47" s="588"/>
      <c r="BJ47" s="588"/>
      <c r="BK47" s="588"/>
      <c r="BL47" s="588"/>
      <c r="BM47" s="588"/>
      <c r="BN47" s="588"/>
      <c r="BO47" s="588"/>
      <c r="BP47" s="588"/>
      <c r="BQ47" s="588"/>
      <c r="BR47" s="588"/>
      <c r="BS47" s="588"/>
      <c r="BT47" s="588"/>
      <c r="BU47" s="588"/>
      <c r="BV47" s="588"/>
      <c r="BW47" s="588"/>
      <c r="BX47" s="588"/>
      <c r="BY47" s="588"/>
      <c r="BZ47" s="588"/>
      <c r="CA47" s="588"/>
      <c r="CB47" s="588"/>
      <c r="CC47" s="588"/>
      <c r="CD47" s="588"/>
      <c r="CE47" s="588"/>
      <c r="CF47" s="588"/>
      <c r="CG47" s="588"/>
      <c r="CH47" s="588"/>
      <c r="CI47" s="588"/>
      <c r="CJ47" s="588"/>
      <c r="CK47" s="588"/>
      <c r="CL47" s="588"/>
      <c r="CM47" s="588"/>
      <c r="CN47" s="588"/>
      <c r="CO47" s="588"/>
      <c r="CP47" s="588"/>
      <c r="CQ47" s="588"/>
      <c r="CR47" s="588"/>
      <c r="CS47" s="588"/>
      <c r="CT47" s="588"/>
      <c r="CU47" s="588"/>
      <c r="CV47" s="588"/>
      <c r="CW47" s="588"/>
      <c r="CX47" s="588"/>
      <c r="CY47" s="588"/>
      <c r="CZ47" s="588"/>
      <c r="DA47" s="588"/>
      <c r="DB47" s="588"/>
      <c r="DC47" s="588"/>
      <c r="DD47" s="588"/>
      <c r="DE47" s="588"/>
      <c r="DF47" s="588"/>
      <c r="DG47" s="588"/>
      <c r="DH47" s="588"/>
      <c r="DI47" s="588"/>
      <c r="DJ47" s="588"/>
      <c r="DK47" s="588"/>
      <c r="DL47" s="588"/>
      <c r="DM47" s="588"/>
      <c r="DN47" s="588"/>
      <c r="DO47" s="588"/>
      <c r="DP47" s="588"/>
      <c r="DQ47" s="588"/>
      <c r="DR47" s="588"/>
      <c r="DS47" s="588"/>
      <c r="DT47" s="588"/>
      <c r="DU47" s="588"/>
      <c r="DV47" s="588"/>
    </row>
    <row r="48" spans="1:126" s="209" customFormat="1" ht="408.75" customHeight="1" x14ac:dyDescent="0.25">
      <c r="A48" s="380" t="s">
        <v>1265</v>
      </c>
      <c r="B48" s="391" t="s">
        <v>1266</v>
      </c>
      <c r="C48" s="392" t="s">
        <v>895</v>
      </c>
      <c r="D48" s="392"/>
      <c r="E48" s="420" t="s">
        <v>1267</v>
      </c>
      <c r="F48" s="421">
        <v>42824</v>
      </c>
      <c r="G48" s="422" t="s">
        <v>1229</v>
      </c>
      <c r="H48" s="422" t="s">
        <v>903</v>
      </c>
      <c r="I48" s="420" t="s">
        <v>1268</v>
      </c>
      <c r="J48" s="420" t="s">
        <v>1269</v>
      </c>
      <c r="K48" s="420" t="s">
        <v>1270</v>
      </c>
      <c r="L48" s="422" t="s">
        <v>932</v>
      </c>
      <c r="M48" s="422" t="s">
        <v>2</v>
      </c>
      <c r="N48" s="422" t="s">
        <v>1149</v>
      </c>
      <c r="O48" s="422" t="s">
        <v>1271</v>
      </c>
      <c r="P48" s="422" t="s">
        <v>1271</v>
      </c>
      <c r="Q48" s="422" t="s">
        <v>1149</v>
      </c>
      <c r="R48" s="422" t="s">
        <v>1149</v>
      </c>
      <c r="S48" s="423">
        <v>42961</v>
      </c>
      <c r="T48" s="424">
        <v>43099</v>
      </c>
      <c r="U48" s="386">
        <v>43616</v>
      </c>
      <c r="V48" s="396" t="s">
        <v>898</v>
      </c>
      <c r="W48" s="388" t="s">
        <v>1190</v>
      </c>
      <c r="X48" s="425" t="s">
        <v>2774</v>
      </c>
      <c r="Y48" s="425" t="s">
        <v>2775</v>
      </c>
      <c r="Z48" s="277">
        <v>0.66</v>
      </c>
      <c r="AA48" s="328" t="s">
        <v>923</v>
      </c>
      <c r="AB48" s="588"/>
      <c r="AC48" s="588"/>
      <c r="AD48" s="588"/>
      <c r="AE48" s="588"/>
      <c r="AF48" s="588"/>
      <c r="AG48" s="588"/>
      <c r="AH48" s="588"/>
      <c r="AI48" s="588"/>
      <c r="AJ48" s="588"/>
      <c r="AK48" s="588"/>
      <c r="AL48" s="588"/>
      <c r="AM48" s="588"/>
      <c r="AN48" s="588"/>
      <c r="AO48" s="588"/>
      <c r="AP48" s="588"/>
      <c r="AQ48" s="588"/>
      <c r="AR48" s="588"/>
      <c r="AS48" s="588"/>
      <c r="AT48" s="588"/>
      <c r="AU48" s="588"/>
      <c r="AV48" s="588"/>
      <c r="AW48" s="588"/>
      <c r="AX48" s="588"/>
      <c r="AY48" s="588"/>
      <c r="AZ48" s="588"/>
      <c r="BA48" s="588"/>
      <c r="BB48" s="588"/>
      <c r="BC48" s="588"/>
      <c r="BD48" s="588"/>
      <c r="BE48" s="588"/>
      <c r="BF48" s="588"/>
      <c r="BG48" s="588"/>
      <c r="BH48" s="588"/>
      <c r="BI48" s="588"/>
      <c r="BJ48" s="588"/>
      <c r="BK48" s="588"/>
      <c r="BL48" s="588"/>
      <c r="BM48" s="588"/>
      <c r="BN48" s="588"/>
      <c r="BO48" s="588"/>
      <c r="BP48" s="588"/>
      <c r="BQ48" s="588"/>
      <c r="BR48" s="588"/>
      <c r="BS48" s="588"/>
      <c r="BT48" s="588"/>
      <c r="BU48" s="588"/>
      <c r="BV48" s="588"/>
      <c r="BW48" s="588"/>
      <c r="BX48" s="588"/>
      <c r="BY48" s="588"/>
      <c r="BZ48" s="588"/>
      <c r="CA48" s="588"/>
      <c r="CB48" s="588"/>
      <c r="CC48" s="588"/>
      <c r="CD48" s="588"/>
      <c r="CE48" s="588"/>
      <c r="CF48" s="588"/>
      <c r="CG48" s="588"/>
      <c r="CH48" s="588"/>
      <c r="CI48" s="588"/>
      <c r="CJ48" s="588"/>
      <c r="CK48" s="588"/>
      <c r="CL48" s="588"/>
      <c r="CM48" s="588"/>
      <c r="CN48" s="588"/>
      <c r="CO48" s="588"/>
      <c r="CP48" s="588"/>
      <c r="CQ48" s="588"/>
      <c r="CR48" s="588"/>
      <c r="CS48" s="588"/>
      <c r="CT48" s="588"/>
      <c r="CU48" s="588"/>
      <c r="CV48" s="588"/>
      <c r="CW48" s="588"/>
      <c r="CX48" s="588"/>
      <c r="CY48" s="588"/>
      <c r="CZ48" s="588"/>
      <c r="DA48" s="588"/>
      <c r="DB48" s="588"/>
      <c r="DC48" s="588"/>
      <c r="DD48" s="588"/>
      <c r="DE48" s="588"/>
      <c r="DF48" s="588"/>
      <c r="DG48" s="588"/>
      <c r="DH48" s="588"/>
      <c r="DI48" s="588"/>
      <c r="DJ48" s="588"/>
      <c r="DK48" s="588"/>
      <c r="DL48" s="588"/>
      <c r="DM48" s="588"/>
      <c r="DN48" s="588"/>
      <c r="DO48" s="588"/>
      <c r="DP48" s="588"/>
      <c r="DQ48" s="588"/>
      <c r="DR48" s="588"/>
      <c r="DS48" s="588"/>
      <c r="DT48" s="588"/>
      <c r="DU48" s="588"/>
      <c r="DV48" s="588"/>
    </row>
    <row r="49" spans="1:126" s="209" customFormat="1" ht="408.75" customHeight="1" x14ac:dyDescent="0.25">
      <c r="A49" s="380" t="s">
        <v>1272</v>
      </c>
      <c r="B49" s="391" t="s">
        <v>1273</v>
      </c>
      <c r="C49" s="392" t="s">
        <v>895</v>
      </c>
      <c r="D49" s="392"/>
      <c r="E49" s="420" t="s">
        <v>1274</v>
      </c>
      <c r="F49" s="421">
        <v>42828</v>
      </c>
      <c r="G49" s="422" t="s">
        <v>2</v>
      </c>
      <c r="H49" s="426" t="s">
        <v>3</v>
      </c>
      <c r="I49" s="420" t="s">
        <v>1275</v>
      </c>
      <c r="J49" s="420" t="s">
        <v>1276</v>
      </c>
      <c r="K49" s="420" t="s">
        <v>1277</v>
      </c>
      <c r="L49" s="422" t="s">
        <v>932</v>
      </c>
      <c r="M49" s="422" t="s">
        <v>2</v>
      </c>
      <c r="N49" s="422" t="s">
        <v>1149</v>
      </c>
      <c r="O49" s="422" t="s">
        <v>1278</v>
      </c>
      <c r="P49" s="422" t="s">
        <v>1278</v>
      </c>
      <c r="Q49" s="422" t="s">
        <v>1149</v>
      </c>
      <c r="R49" s="409" t="s">
        <v>1149</v>
      </c>
      <c r="S49" s="424">
        <v>42961</v>
      </c>
      <c r="T49" s="424">
        <v>43189</v>
      </c>
      <c r="U49" s="386">
        <v>43616</v>
      </c>
      <c r="V49" s="396" t="s">
        <v>898</v>
      </c>
      <c r="W49" s="388" t="s">
        <v>2524</v>
      </c>
      <c r="X49" s="425" t="s">
        <v>2776</v>
      </c>
      <c r="Y49" s="425" t="s">
        <v>2777</v>
      </c>
      <c r="Z49" s="277">
        <v>0.5</v>
      </c>
      <c r="AA49" s="328" t="s">
        <v>923</v>
      </c>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c r="DJ49" s="588"/>
      <c r="DK49" s="588"/>
      <c r="DL49" s="588"/>
      <c r="DM49" s="588"/>
      <c r="DN49" s="588"/>
      <c r="DO49" s="588"/>
      <c r="DP49" s="588"/>
      <c r="DQ49" s="588"/>
      <c r="DR49" s="588"/>
      <c r="DS49" s="588"/>
      <c r="DT49" s="588"/>
      <c r="DU49" s="588"/>
      <c r="DV49" s="588"/>
    </row>
    <row r="50" spans="1:126" s="209" customFormat="1" ht="408.75" customHeight="1" x14ac:dyDescent="0.25">
      <c r="A50" s="163" t="s">
        <v>1279</v>
      </c>
      <c r="B50" s="163" t="s">
        <v>1280</v>
      </c>
      <c r="C50" s="139" t="s">
        <v>895</v>
      </c>
      <c r="D50" s="139"/>
      <c r="E50" s="191" t="s">
        <v>1281</v>
      </c>
      <c r="F50" s="200">
        <v>42825</v>
      </c>
      <c r="G50" s="142" t="s">
        <v>1282</v>
      </c>
      <c r="H50" s="142" t="s">
        <v>1283</v>
      </c>
      <c r="I50" s="144" t="s">
        <v>1284</v>
      </c>
      <c r="J50" s="144" t="s">
        <v>1285</v>
      </c>
      <c r="K50" s="144" t="s">
        <v>1286</v>
      </c>
      <c r="L50" s="142" t="s">
        <v>932</v>
      </c>
      <c r="M50" s="142" t="s">
        <v>1282</v>
      </c>
      <c r="N50" s="142" t="s">
        <v>1149</v>
      </c>
      <c r="O50" s="142" t="s">
        <v>1287</v>
      </c>
      <c r="P50" s="142" t="s">
        <v>1287</v>
      </c>
      <c r="Q50" s="142" t="s">
        <v>1149</v>
      </c>
      <c r="R50" s="142" t="s">
        <v>1149</v>
      </c>
      <c r="S50" s="201">
        <v>42961</v>
      </c>
      <c r="T50" s="193">
        <v>43189</v>
      </c>
      <c r="U50" s="264">
        <v>43616</v>
      </c>
      <c r="V50" s="278" t="s">
        <v>898</v>
      </c>
      <c r="W50" s="279" t="s">
        <v>2497</v>
      </c>
      <c r="X50" s="577" t="s">
        <v>2778</v>
      </c>
      <c r="Y50" s="578" t="s">
        <v>2779</v>
      </c>
      <c r="Z50" s="281">
        <v>1</v>
      </c>
      <c r="AA50" s="282" t="s">
        <v>916</v>
      </c>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8"/>
      <c r="AY50" s="588"/>
      <c r="AZ50" s="588"/>
      <c r="BA50" s="588"/>
      <c r="BB50" s="588"/>
      <c r="BC50" s="588"/>
      <c r="BD50" s="588"/>
      <c r="BE50" s="588"/>
      <c r="BF50" s="588"/>
      <c r="BG50" s="588"/>
      <c r="BH50" s="588"/>
      <c r="BI50" s="588"/>
      <c r="BJ50" s="588"/>
      <c r="BK50" s="588"/>
      <c r="BL50" s="588"/>
      <c r="BM50" s="588"/>
      <c r="BN50" s="588"/>
      <c r="BO50" s="588"/>
      <c r="BP50" s="588"/>
      <c r="BQ50" s="588"/>
      <c r="BR50" s="588"/>
      <c r="BS50" s="588"/>
      <c r="BT50" s="588"/>
      <c r="BU50" s="588"/>
      <c r="BV50" s="588"/>
      <c r="BW50" s="588"/>
      <c r="BX50" s="588"/>
      <c r="BY50" s="588"/>
      <c r="BZ50" s="588"/>
      <c r="CA50" s="588"/>
      <c r="CB50" s="588"/>
      <c r="CC50" s="588"/>
      <c r="CD50" s="588"/>
      <c r="CE50" s="588"/>
      <c r="CF50" s="588"/>
      <c r="CG50" s="588"/>
      <c r="CH50" s="588"/>
      <c r="CI50" s="588"/>
      <c r="CJ50" s="588"/>
      <c r="CK50" s="588"/>
      <c r="CL50" s="588"/>
      <c r="CM50" s="588"/>
      <c r="CN50" s="588"/>
      <c r="CO50" s="588"/>
      <c r="CP50" s="588"/>
      <c r="CQ50" s="588"/>
      <c r="CR50" s="588"/>
      <c r="CS50" s="588"/>
      <c r="CT50" s="588"/>
      <c r="CU50" s="588"/>
      <c r="CV50" s="588"/>
      <c r="CW50" s="588"/>
      <c r="CX50" s="588"/>
      <c r="CY50" s="588"/>
      <c r="CZ50" s="588"/>
      <c r="DA50" s="588"/>
      <c r="DB50" s="588"/>
      <c r="DC50" s="588"/>
      <c r="DD50" s="588"/>
      <c r="DE50" s="588"/>
      <c r="DF50" s="588"/>
      <c r="DG50" s="588"/>
      <c r="DH50" s="588"/>
      <c r="DI50" s="588"/>
      <c r="DJ50" s="588"/>
      <c r="DK50" s="588"/>
      <c r="DL50" s="588"/>
      <c r="DM50" s="588"/>
      <c r="DN50" s="588"/>
      <c r="DO50" s="588"/>
      <c r="DP50" s="588"/>
      <c r="DQ50" s="588"/>
      <c r="DR50" s="588"/>
      <c r="DS50" s="588"/>
      <c r="DT50" s="588"/>
      <c r="DU50" s="588"/>
      <c r="DV50" s="588"/>
    </row>
    <row r="51" spans="1:126" s="147" customFormat="1" ht="280.5" customHeight="1" x14ac:dyDescent="0.25">
      <c r="A51" s="163" t="s">
        <v>1288</v>
      </c>
      <c r="B51" s="163" t="s">
        <v>1289</v>
      </c>
      <c r="C51" s="139" t="s">
        <v>895</v>
      </c>
      <c r="D51" s="139"/>
      <c r="E51" s="191" t="s">
        <v>1290</v>
      </c>
      <c r="F51" s="200">
        <v>42830</v>
      </c>
      <c r="G51" s="142" t="s">
        <v>2</v>
      </c>
      <c r="H51" s="302" t="s">
        <v>1929</v>
      </c>
      <c r="I51" s="144" t="s">
        <v>1291</v>
      </c>
      <c r="J51" s="144" t="s">
        <v>1292</v>
      </c>
      <c r="K51" s="144" t="s">
        <v>1293</v>
      </c>
      <c r="L51" s="142" t="s">
        <v>932</v>
      </c>
      <c r="M51" s="142" t="s">
        <v>2</v>
      </c>
      <c r="N51" s="142" t="s">
        <v>1282</v>
      </c>
      <c r="O51" s="142" t="s">
        <v>1294</v>
      </c>
      <c r="P51" s="142" t="s">
        <v>1294</v>
      </c>
      <c r="Q51" s="142" t="s">
        <v>1149</v>
      </c>
      <c r="R51" s="142" t="s">
        <v>1149</v>
      </c>
      <c r="S51" s="201">
        <v>42961</v>
      </c>
      <c r="T51" s="193">
        <v>43189</v>
      </c>
      <c r="U51" s="194">
        <v>43168</v>
      </c>
      <c r="V51" s="183" t="s">
        <v>898</v>
      </c>
      <c r="W51" s="139" t="s">
        <v>1057</v>
      </c>
      <c r="X51" s="203" t="s">
        <v>1295</v>
      </c>
      <c r="Y51" s="203" t="s">
        <v>2206</v>
      </c>
      <c r="Z51" s="196">
        <v>1</v>
      </c>
      <c r="AA51" s="185" t="s">
        <v>916</v>
      </c>
      <c r="AB51" s="588"/>
      <c r="AC51" s="588"/>
      <c r="AD51" s="588"/>
      <c r="AE51" s="588"/>
      <c r="AF51" s="588"/>
      <c r="AG51" s="588"/>
      <c r="AH51" s="588"/>
      <c r="AI51" s="588"/>
      <c r="AJ51" s="588"/>
      <c r="AK51" s="588"/>
      <c r="AL51" s="588"/>
      <c r="AM51" s="588"/>
      <c r="AN51" s="588"/>
      <c r="AO51" s="588"/>
      <c r="AP51" s="588"/>
      <c r="AQ51" s="588"/>
      <c r="AR51" s="588"/>
      <c r="AS51" s="588"/>
      <c r="AT51" s="588"/>
      <c r="AU51" s="588"/>
      <c r="AV51" s="588"/>
      <c r="AW51" s="588"/>
      <c r="AX51" s="588"/>
      <c r="AY51" s="588"/>
      <c r="AZ51" s="588"/>
      <c r="BA51" s="588"/>
      <c r="BB51" s="588"/>
      <c r="BC51" s="588"/>
      <c r="BD51" s="588"/>
      <c r="BE51" s="588"/>
      <c r="BF51" s="588"/>
      <c r="BG51" s="588"/>
      <c r="BH51" s="588"/>
      <c r="BI51" s="588"/>
      <c r="BJ51" s="588"/>
      <c r="BK51" s="588"/>
      <c r="BL51" s="588"/>
      <c r="BM51" s="588"/>
      <c r="BN51" s="588"/>
      <c r="BO51" s="588"/>
      <c r="BP51" s="588"/>
      <c r="BQ51" s="588"/>
      <c r="BR51" s="588"/>
      <c r="BS51" s="588"/>
      <c r="BT51" s="588"/>
      <c r="BU51" s="588"/>
      <c r="BV51" s="588"/>
      <c r="BW51" s="588"/>
      <c r="BX51" s="588"/>
      <c r="BY51" s="588"/>
      <c r="BZ51" s="588"/>
      <c r="CA51" s="588"/>
      <c r="CB51" s="588"/>
      <c r="CC51" s="588"/>
      <c r="CD51" s="588"/>
      <c r="CE51" s="588"/>
      <c r="CF51" s="588"/>
      <c r="CG51" s="588"/>
      <c r="CH51" s="588"/>
      <c r="CI51" s="588"/>
      <c r="CJ51" s="588"/>
      <c r="CK51" s="588"/>
      <c r="CL51" s="588"/>
      <c r="CM51" s="588"/>
      <c r="CN51" s="588"/>
      <c r="CO51" s="588"/>
      <c r="CP51" s="588"/>
      <c r="CQ51" s="588"/>
      <c r="CR51" s="588"/>
      <c r="CS51" s="588"/>
      <c r="CT51" s="588"/>
      <c r="CU51" s="588"/>
      <c r="CV51" s="588"/>
      <c r="CW51" s="588"/>
      <c r="CX51" s="588"/>
      <c r="CY51" s="588"/>
      <c r="CZ51" s="588"/>
      <c r="DA51" s="588"/>
      <c r="DB51" s="588"/>
      <c r="DC51" s="588"/>
      <c r="DD51" s="588"/>
      <c r="DE51" s="588"/>
      <c r="DF51" s="588"/>
      <c r="DG51" s="588"/>
      <c r="DH51" s="588"/>
      <c r="DI51" s="588"/>
      <c r="DJ51" s="588"/>
      <c r="DK51" s="588"/>
      <c r="DL51" s="588"/>
      <c r="DM51" s="588"/>
      <c r="DN51" s="588"/>
      <c r="DO51" s="588"/>
      <c r="DP51" s="588"/>
      <c r="DQ51" s="588"/>
      <c r="DR51" s="588"/>
      <c r="DS51" s="588"/>
      <c r="DT51" s="588"/>
      <c r="DU51" s="588"/>
      <c r="DV51" s="588"/>
    </row>
    <row r="52" spans="1:126" s="147" customFormat="1" ht="275.25" customHeight="1" x14ac:dyDescent="0.25">
      <c r="A52" s="163" t="s">
        <v>1296</v>
      </c>
      <c r="B52" s="163" t="s">
        <v>1297</v>
      </c>
      <c r="C52" s="139" t="s">
        <v>895</v>
      </c>
      <c r="D52" s="139"/>
      <c r="E52" s="191" t="s">
        <v>1298</v>
      </c>
      <c r="F52" s="200">
        <v>42825</v>
      </c>
      <c r="G52" s="143" t="s">
        <v>1158</v>
      </c>
      <c r="H52" s="143" t="s">
        <v>1299</v>
      </c>
      <c r="I52" s="144" t="s">
        <v>1300</v>
      </c>
      <c r="J52" s="144" t="s">
        <v>1301</v>
      </c>
      <c r="K52" s="144" t="s">
        <v>1302</v>
      </c>
      <c r="L52" s="142" t="s">
        <v>932</v>
      </c>
      <c r="M52" s="143" t="s">
        <v>1158</v>
      </c>
      <c r="N52" s="142" t="s">
        <v>1282</v>
      </c>
      <c r="O52" s="143" t="s">
        <v>1303</v>
      </c>
      <c r="P52" s="143" t="s">
        <v>1304</v>
      </c>
      <c r="Q52" s="142" t="s">
        <v>1149</v>
      </c>
      <c r="R52" s="142" t="s">
        <v>1149</v>
      </c>
      <c r="S52" s="201">
        <v>42961</v>
      </c>
      <c r="T52" s="201">
        <v>43189</v>
      </c>
      <c r="U52" s="194">
        <v>43168</v>
      </c>
      <c r="V52" s="183" t="s">
        <v>898</v>
      </c>
      <c r="W52" s="139" t="s">
        <v>1057</v>
      </c>
      <c r="X52" s="203" t="s">
        <v>1305</v>
      </c>
      <c r="Y52" s="203" t="s">
        <v>2207</v>
      </c>
      <c r="Z52" s="196">
        <v>1</v>
      </c>
      <c r="AA52" s="185" t="s">
        <v>916</v>
      </c>
      <c r="AB52" s="588"/>
      <c r="AC52" s="588"/>
      <c r="AD52" s="588"/>
      <c r="AE52" s="588"/>
      <c r="AF52" s="588"/>
      <c r="AG52" s="588"/>
      <c r="AH52" s="588"/>
      <c r="AI52" s="588"/>
      <c r="AJ52" s="588"/>
      <c r="AK52" s="588"/>
      <c r="AL52" s="588"/>
      <c r="AM52" s="588"/>
      <c r="AN52" s="588"/>
      <c r="AO52" s="588"/>
      <c r="AP52" s="588"/>
      <c r="AQ52" s="588"/>
      <c r="AR52" s="588"/>
      <c r="AS52" s="588"/>
      <c r="AT52" s="588"/>
      <c r="AU52" s="588"/>
      <c r="AV52" s="588"/>
      <c r="AW52" s="588"/>
      <c r="AX52" s="588"/>
      <c r="AY52" s="588"/>
      <c r="AZ52" s="588"/>
      <c r="BA52" s="588"/>
      <c r="BB52" s="588"/>
      <c r="BC52" s="588"/>
      <c r="BD52" s="588"/>
      <c r="BE52" s="588"/>
      <c r="BF52" s="588"/>
      <c r="BG52" s="588"/>
      <c r="BH52" s="588"/>
      <c r="BI52" s="588"/>
      <c r="BJ52" s="588"/>
      <c r="BK52" s="588"/>
      <c r="BL52" s="588"/>
      <c r="BM52" s="588"/>
      <c r="BN52" s="588"/>
      <c r="BO52" s="588"/>
      <c r="BP52" s="588"/>
      <c r="BQ52" s="588"/>
      <c r="BR52" s="588"/>
      <c r="BS52" s="588"/>
      <c r="BT52" s="588"/>
      <c r="BU52" s="588"/>
      <c r="BV52" s="588"/>
      <c r="BW52" s="588"/>
      <c r="BX52" s="588"/>
      <c r="BY52" s="588"/>
      <c r="BZ52" s="588"/>
      <c r="CA52" s="588"/>
      <c r="CB52" s="588"/>
      <c r="CC52" s="588"/>
      <c r="CD52" s="588"/>
      <c r="CE52" s="588"/>
      <c r="CF52" s="588"/>
      <c r="CG52" s="588"/>
      <c r="CH52" s="588"/>
      <c r="CI52" s="588"/>
      <c r="CJ52" s="588"/>
      <c r="CK52" s="588"/>
      <c r="CL52" s="588"/>
      <c r="CM52" s="588"/>
      <c r="CN52" s="588"/>
      <c r="CO52" s="588"/>
      <c r="CP52" s="588"/>
      <c r="CQ52" s="588"/>
      <c r="CR52" s="588"/>
      <c r="CS52" s="588"/>
      <c r="CT52" s="588"/>
      <c r="CU52" s="588"/>
      <c r="CV52" s="588"/>
      <c r="CW52" s="588"/>
      <c r="CX52" s="588"/>
      <c r="CY52" s="588"/>
      <c r="CZ52" s="588"/>
      <c r="DA52" s="588"/>
      <c r="DB52" s="588"/>
      <c r="DC52" s="588"/>
      <c r="DD52" s="588"/>
      <c r="DE52" s="588"/>
      <c r="DF52" s="588"/>
      <c r="DG52" s="588"/>
      <c r="DH52" s="588"/>
      <c r="DI52" s="588"/>
      <c r="DJ52" s="588"/>
      <c r="DK52" s="588"/>
      <c r="DL52" s="588"/>
      <c r="DM52" s="588"/>
      <c r="DN52" s="588"/>
      <c r="DO52" s="588"/>
      <c r="DP52" s="588"/>
      <c r="DQ52" s="588"/>
      <c r="DR52" s="588"/>
      <c r="DS52" s="588"/>
      <c r="DT52" s="588"/>
      <c r="DU52" s="588"/>
      <c r="DV52" s="588"/>
    </row>
    <row r="53" spans="1:126" s="150" customFormat="1" ht="252.75" customHeight="1" x14ac:dyDescent="0.25">
      <c r="A53" s="163" t="s">
        <v>1306</v>
      </c>
      <c r="B53" s="163" t="s">
        <v>1307</v>
      </c>
      <c r="C53" s="139" t="s">
        <v>895</v>
      </c>
      <c r="D53" s="139"/>
      <c r="E53" s="191" t="s">
        <v>1308</v>
      </c>
      <c r="F53" s="200">
        <v>42830</v>
      </c>
      <c r="G53" s="143" t="s">
        <v>9</v>
      </c>
      <c r="H53" s="143" t="s">
        <v>1309</v>
      </c>
      <c r="I53" s="144" t="s">
        <v>1310</v>
      </c>
      <c r="J53" s="144" t="s">
        <v>1301</v>
      </c>
      <c r="K53" s="144" t="s">
        <v>1311</v>
      </c>
      <c r="L53" s="142" t="s">
        <v>932</v>
      </c>
      <c r="M53" s="143" t="s">
        <v>9</v>
      </c>
      <c r="N53" s="142" t="s">
        <v>1282</v>
      </c>
      <c r="O53" s="143" t="s">
        <v>1294</v>
      </c>
      <c r="P53" s="143" t="s">
        <v>1294</v>
      </c>
      <c r="Q53" s="142" t="s">
        <v>1149</v>
      </c>
      <c r="R53" s="142" t="s">
        <v>1149</v>
      </c>
      <c r="S53" s="201">
        <v>42961</v>
      </c>
      <c r="T53" s="201">
        <v>43189</v>
      </c>
      <c r="U53" s="194">
        <v>43168</v>
      </c>
      <c r="V53" s="183" t="s">
        <v>898</v>
      </c>
      <c r="W53" s="139" t="s">
        <v>1057</v>
      </c>
      <c r="X53" s="203" t="s">
        <v>1312</v>
      </c>
      <c r="Y53" s="205" t="s">
        <v>2208</v>
      </c>
      <c r="Z53" s="196">
        <v>1</v>
      </c>
      <c r="AA53" s="185" t="s">
        <v>916</v>
      </c>
      <c r="AB53" s="591"/>
      <c r="AC53" s="591"/>
      <c r="AD53" s="591"/>
      <c r="AE53" s="591"/>
      <c r="AF53" s="591"/>
      <c r="AG53" s="591"/>
      <c r="AH53" s="591"/>
      <c r="AI53" s="591"/>
      <c r="AJ53" s="591"/>
      <c r="AK53" s="591"/>
      <c r="AL53" s="591"/>
      <c r="AM53" s="591"/>
      <c r="AN53" s="591"/>
      <c r="AO53" s="591"/>
      <c r="AP53" s="591"/>
      <c r="AQ53" s="591"/>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c r="BT53" s="591"/>
      <c r="BU53" s="591"/>
      <c r="BV53" s="591"/>
      <c r="BW53" s="591"/>
      <c r="BX53" s="591"/>
      <c r="BY53" s="591"/>
      <c r="BZ53" s="591"/>
      <c r="CA53" s="591"/>
      <c r="CB53" s="591"/>
      <c r="CC53" s="591"/>
      <c r="CD53" s="591"/>
      <c r="CE53" s="591"/>
      <c r="CF53" s="591"/>
      <c r="CG53" s="591"/>
      <c r="CH53" s="591"/>
      <c r="CI53" s="591"/>
      <c r="CJ53" s="591"/>
      <c r="CK53" s="591"/>
      <c r="CL53" s="591"/>
      <c r="CM53" s="591"/>
      <c r="CN53" s="591"/>
      <c r="CO53" s="591"/>
      <c r="CP53" s="591"/>
      <c r="CQ53" s="591"/>
      <c r="CR53" s="591"/>
      <c r="CS53" s="591"/>
      <c r="CT53" s="591"/>
      <c r="CU53" s="591"/>
      <c r="CV53" s="591"/>
      <c r="CW53" s="591"/>
      <c r="CX53" s="591"/>
      <c r="CY53" s="591"/>
      <c r="CZ53" s="591"/>
      <c r="DA53" s="591"/>
      <c r="DB53" s="591"/>
      <c r="DC53" s="591"/>
      <c r="DD53" s="591"/>
      <c r="DE53" s="591"/>
      <c r="DF53" s="591"/>
      <c r="DG53" s="591"/>
      <c r="DH53" s="591"/>
      <c r="DI53" s="591"/>
      <c r="DJ53" s="591"/>
      <c r="DK53" s="591"/>
      <c r="DL53" s="591"/>
      <c r="DM53" s="591"/>
      <c r="DN53" s="591"/>
      <c r="DO53" s="591"/>
      <c r="DP53" s="591"/>
      <c r="DQ53" s="591"/>
      <c r="DR53" s="591"/>
      <c r="DS53" s="591"/>
      <c r="DT53" s="591"/>
      <c r="DU53" s="591"/>
      <c r="DV53" s="591"/>
    </row>
    <row r="54" spans="1:126" s="212" customFormat="1" ht="252.75" customHeight="1" x14ac:dyDescent="0.25">
      <c r="A54" s="163" t="s">
        <v>1313</v>
      </c>
      <c r="B54" s="163" t="s">
        <v>1314</v>
      </c>
      <c r="C54" s="139" t="s">
        <v>895</v>
      </c>
      <c r="D54" s="139"/>
      <c r="E54" s="191" t="s">
        <v>1315</v>
      </c>
      <c r="F54" s="192">
        <v>42825</v>
      </c>
      <c r="G54" s="143" t="s">
        <v>1158</v>
      </c>
      <c r="H54" s="143" t="s">
        <v>1159</v>
      </c>
      <c r="I54" s="191" t="s">
        <v>1316</v>
      </c>
      <c r="J54" s="191" t="s">
        <v>1317</v>
      </c>
      <c r="K54" s="191" t="s">
        <v>1318</v>
      </c>
      <c r="L54" s="143" t="s">
        <v>932</v>
      </c>
      <c r="M54" s="143" t="s">
        <v>1158</v>
      </c>
      <c r="N54" s="143" t="s">
        <v>7</v>
      </c>
      <c r="O54" s="143" t="s">
        <v>1319</v>
      </c>
      <c r="P54" s="143" t="s">
        <v>1319</v>
      </c>
      <c r="Q54" s="143" t="s">
        <v>1149</v>
      </c>
      <c r="R54" s="143" t="s">
        <v>1149</v>
      </c>
      <c r="S54" s="193">
        <v>42961</v>
      </c>
      <c r="T54" s="193">
        <v>43189</v>
      </c>
      <c r="U54" s="194">
        <v>43343</v>
      </c>
      <c r="V54" s="183" t="s">
        <v>898</v>
      </c>
      <c r="W54" s="139" t="s">
        <v>899</v>
      </c>
      <c r="X54" s="203" t="s">
        <v>2209</v>
      </c>
      <c r="Y54" s="204" t="s">
        <v>2210</v>
      </c>
      <c r="Z54" s="196">
        <v>1</v>
      </c>
      <c r="AA54" s="185" t="s">
        <v>916</v>
      </c>
      <c r="AB54" s="591"/>
      <c r="AC54" s="591"/>
      <c r="AD54" s="591"/>
      <c r="AE54" s="591"/>
      <c r="AF54" s="591"/>
      <c r="AG54" s="591"/>
      <c r="AH54" s="591"/>
      <c r="AI54" s="591"/>
      <c r="AJ54" s="591"/>
      <c r="AK54" s="591"/>
      <c r="AL54" s="591"/>
      <c r="AM54" s="591"/>
      <c r="AN54" s="591"/>
      <c r="AO54" s="591"/>
      <c r="AP54" s="591"/>
      <c r="AQ54" s="591"/>
      <c r="AR54" s="591"/>
      <c r="AS54" s="591"/>
      <c r="AT54" s="591"/>
      <c r="AU54" s="591"/>
      <c r="AV54" s="591"/>
      <c r="AW54" s="591"/>
      <c r="AX54" s="591"/>
      <c r="AY54" s="591"/>
      <c r="AZ54" s="591"/>
      <c r="BA54" s="591"/>
      <c r="BB54" s="591"/>
      <c r="BC54" s="591"/>
      <c r="BD54" s="591"/>
      <c r="BE54" s="591"/>
      <c r="BF54" s="591"/>
      <c r="BG54" s="591"/>
      <c r="BH54" s="591"/>
      <c r="BI54" s="591"/>
      <c r="BJ54" s="591"/>
      <c r="BK54" s="591"/>
      <c r="BL54" s="591"/>
      <c r="BM54" s="591"/>
      <c r="BN54" s="591"/>
      <c r="BO54" s="591"/>
      <c r="BP54" s="591"/>
      <c r="BQ54" s="591"/>
      <c r="BR54" s="591"/>
      <c r="BS54" s="591"/>
      <c r="BT54" s="591"/>
      <c r="BU54" s="591"/>
      <c r="BV54" s="591"/>
      <c r="BW54" s="591"/>
      <c r="BX54" s="591"/>
      <c r="BY54" s="591"/>
      <c r="BZ54" s="591"/>
      <c r="CA54" s="591"/>
      <c r="CB54" s="591"/>
      <c r="CC54" s="591"/>
      <c r="CD54" s="591"/>
      <c r="CE54" s="591"/>
      <c r="CF54" s="591"/>
      <c r="CG54" s="591"/>
      <c r="CH54" s="591"/>
      <c r="CI54" s="591"/>
      <c r="CJ54" s="591"/>
      <c r="CK54" s="591"/>
      <c r="CL54" s="591"/>
      <c r="CM54" s="591"/>
      <c r="CN54" s="591"/>
      <c r="CO54" s="591"/>
      <c r="CP54" s="591"/>
      <c r="CQ54" s="591"/>
      <c r="CR54" s="591"/>
      <c r="CS54" s="591"/>
      <c r="CT54" s="591"/>
      <c r="CU54" s="591"/>
      <c r="CV54" s="591"/>
      <c r="CW54" s="591"/>
      <c r="CX54" s="591"/>
      <c r="CY54" s="591"/>
      <c r="CZ54" s="591"/>
      <c r="DA54" s="591"/>
      <c r="DB54" s="591"/>
      <c r="DC54" s="591"/>
      <c r="DD54" s="591"/>
      <c r="DE54" s="591"/>
      <c r="DF54" s="591"/>
      <c r="DG54" s="591"/>
      <c r="DH54" s="591"/>
      <c r="DI54" s="591"/>
      <c r="DJ54" s="591"/>
      <c r="DK54" s="591"/>
      <c r="DL54" s="591"/>
      <c r="DM54" s="591"/>
      <c r="DN54" s="591"/>
      <c r="DO54" s="591"/>
      <c r="DP54" s="591"/>
      <c r="DQ54" s="591"/>
      <c r="DR54" s="591"/>
      <c r="DS54" s="591"/>
      <c r="DT54" s="591"/>
      <c r="DU54" s="591"/>
      <c r="DV54" s="591"/>
    </row>
    <row r="55" spans="1:126" s="212" customFormat="1" ht="252.75" customHeight="1" x14ac:dyDescent="0.25">
      <c r="A55" s="163" t="s">
        <v>1320</v>
      </c>
      <c r="B55" s="163" t="s">
        <v>1321</v>
      </c>
      <c r="C55" s="139" t="s">
        <v>895</v>
      </c>
      <c r="D55" s="139"/>
      <c r="E55" s="191" t="s">
        <v>1322</v>
      </c>
      <c r="F55" s="192">
        <v>42825</v>
      </c>
      <c r="G55" s="143" t="s">
        <v>1282</v>
      </c>
      <c r="H55" s="143" t="s">
        <v>1283</v>
      </c>
      <c r="I55" s="191" t="s">
        <v>1323</v>
      </c>
      <c r="J55" s="191" t="s">
        <v>1301</v>
      </c>
      <c r="K55" s="191" t="s">
        <v>1324</v>
      </c>
      <c r="L55" s="143" t="s">
        <v>932</v>
      </c>
      <c r="M55" s="143" t="s">
        <v>1282</v>
      </c>
      <c r="N55" s="143" t="s">
        <v>1149</v>
      </c>
      <c r="O55" s="143" t="s">
        <v>1325</v>
      </c>
      <c r="P55" s="143" t="s">
        <v>1325</v>
      </c>
      <c r="Q55" s="143" t="s">
        <v>1149</v>
      </c>
      <c r="R55" s="143" t="s">
        <v>1149</v>
      </c>
      <c r="S55" s="193">
        <v>42961</v>
      </c>
      <c r="T55" s="193">
        <v>43189</v>
      </c>
      <c r="U55" s="194">
        <v>43168</v>
      </c>
      <c r="V55" s="183" t="s">
        <v>898</v>
      </c>
      <c r="W55" s="139" t="s">
        <v>1057</v>
      </c>
      <c r="X55" s="203" t="s">
        <v>1326</v>
      </c>
      <c r="Y55" s="205" t="s">
        <v>2211</v>
      </c>
      <c r="Z55" s="196">
        <v>1</v>
      </c>
      <c r="AA55" s="185" t="s">
        <v>916</v>
      </c>
      <c r="AB55" s="591"/>
      <c r="AC55" s="591"/>
      <c r="AD55" s="591"/>
      <c r="AE55" s="591"/>
      <c r="AF55" s="591"/>
      <c r="AG55" s="591"/>
      <c r="AH55" s="591"/>
      <c r="AI55" s="591"/>
      <c r="AJ55" s="591"/>
      <c r="AK55" s="591"/>
      <c r="AL55" s="591"/>
      <c r="AM55" s="591"/>
      <c r="AN55" s="591"/>
      <c r="AO55" s="591"/>
      <c r="AP55" s="591"/>
      <c r="AQ55" s="591"/>
      <c r="AR55" s="591"/>
      <c r="AS55" s="591"/>
      <c r="AT55" s="591"/>
      <c r="AU55" s="591"/>
      <c r="AV55" s="591"/>
      <c r="AW55" s="591"/>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1"/>
      <c r="BU55" s="591"/>
      <c r="BV55" s="591"/>
      <c r="BW55" s="591"/>
      <c r="BX55" s="591"/>
      <c r="BY55" s="591"/>
      <c r="BZ55" s="591"/>
      <c r="CA55" s="591"/>
      <c r="CB55" s="591"/>
      <c r="CC55" s="591"/>
      <c r="CD55" s="591"/>
      <c r="CE55" s="591"/>
      <c r="CF55" s="591"/>
      <c r="CG55" s="591"/>
      <c r="CH55" s="591"/>
      <c r="CI55" s="591"/>
      <c r="CJ55" s="591"/>
      <c r="CK55" s="591"/>
      <c r="CL55" s="591"/>
      <c r="CM55" s="591"/>
      <c r="CN55" s="591"/>
      <c r="CO55" s="591"/>
      <c r="CP55" s="591"/>
      <c r="CQ55" s="591"/>
      <c r="CR55" s="591"/>
      <c r="CS55" s="591"/>
      <c r="CT55" s="591"/>
      <c r="CU55" s="591"/>
      <c r="CV55" s="591"/>
      <c r="CW55" s="591"/>
      <c r="CX55" s="591"/>
      <c r="CY55" s="591"/>
      <c r="CZ55" s="591"/>
      <c r="DA55" s="591"/>
      <c r="DB55" s="591"/>
      <c r="DC55" s="591"/>
      <c r="DD55" s="591"/>
      <c r="DE55" s="591"/>
      <c r="DF55" s="591"/>
      <c r="DG55" s="591"/>
      <c r="DH55" s="591"/>
      <c r="DI55" s="591"/>
      <c r="DJ55" s="591"/>
      <c r="DK55" s="591"/>
      <c r="DL55" s="591"/>
      <c r="DM55" s="591"/>
      <c r="DN55" s="591"/>
      <c r="DO55" s="591"/>
      <c r="DP55" s="591"/>
      <c r="DQ55" s="591"/>
      <c r="DR55" s="591"/>
      <c r="DS55" s="591"/>
      <c r="DT55" s="591"/>
      <c r="DU55" s="591"/>
      <c r="DV55" s="591"/>
    </row>
    <row r="56" spans="1:126" s="212" customFormat="1" ht="252.75" customHeight="1" x14ac:dyDescent="0.25">
      <c r="A56" s="163" t="s">
        <v>1327</v>
      </c>
      <c r="B56" s="163" t="s">
        <v>1328</v>
      </c>
      <c r="C56" s="139" t="s">
        <v>895</v>
      </c>
      <c r="D56" s="139"/>
      <c r="E56" s="191" t="s">
        <v>1329</v>
      </c>
      <c r="F56" s="192">
        <v>42828</v>
      </c>
      <c r="G56" s="143" t="s">
        <v>10</v>
      </c>
      <c r="H56" s="143" t="s">
        <v>1881</v>
      </c>
      <c r="I56" s="191" t="s">
        <v>1330</v>
      </c>
      <c r="J56" s="191" t="s">
        <v>1331</v>
      </c>
      <c r="K56" s="191" t="s">
        <v>1332</v>
      </c>
      <c r="L56" s="143" t="s">
        <v>932</v>
      </c>
      <c r="M56" s="143" t="s">
        <v>10</v>
      </c>
      <c r="N56" s="143" t="s">
        <v>11</v>
      </c>
      <c r="O56" s="143" t="s">
        <v>1333</v>
      </c>
      <c r="P56" s="143" t="s">
        <v>1333</v>
      </c>
      <c r="Q56" s="143" t="s">
        <v>1149</v>
      </c>
      <c r="R56" s="143" t="s">
        <v>1149</v>
      </c>
      <c r="S56" s="193">
        <v>42961</v>
      </c>
      <c r="T56" s="193">
        <v>43189</v>
      </c>
      <c r="U56" s="194">
        <v>43172</v>
      </c>
      <c r="V56" s="183" t="s">
        <v>898</v>
      </c>
      <c r="W56" s="139" t="s">
        <v>1334</v>
      </c>
      <c r="X56" s="180" t="s">
        <v>2190</v>
      </c>
      <c r="Y56" s="180" t="s">
        <v>2212</v>
      </c>
      <c r="Z56" s="196">
        <v>1</v>
      </c>
      <c r="AA56" s="185" t="s">
        <v>916</v>
      </c>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c r="BT56" s="591"/>
      <c r="BU56" s="591"/>
      <c r="BV56" s="591"/>
      <c r="BW56" s="591"/>
      <c r="BX56" s="591"/>
      <c r="BY56" s="591"/>
      <c r="BZ56" s="591"/>
      <c r="CA56" s="591"/>
      <c r="CB56" s="591"/>
      <c r="CC56" s="591"/>
      <c r="CD56" s="591"/>
      <c r="CE56" s="591"/>
      <c r="CF56" s="591"/>
      <c r="CG56" s="591"/>
      <c r="CH56" s="591"/>
      <c r="CI56" s="591"/>
      <c r="CJ56" s="591"/>
      <c r="CK56" s="591"/>
      <c r="CL56" s="591"/>
      <c r="CM56" s="591"/>
      <c r="CN56" s="591"/>
      <c r="CO56" s="591"/>
      <c r="CP56" s="591"/>
      <c r="CQ56" s="591"/>
      <c r="CR56" s="591"/>
      <c r="CS56" s="591"/>
      <c r="CT56" s="591"/>
      <c r="CU56" s="591"/>
      <c r="CV56" s="591"/>
      <c r="CW56" s="591"/>
      <c r="CX56" s="591"/>
      <c r="CY56" s="591"/>
      <c r="CZ56" s="591"/>
      <c r="DA56" s="591"/>
      <c r="DB56" s="591"/>
      <c r="DC56" s="591"/>
      <c r="DD56" s="591"/>
      <c r="DE56" s="591"/>
      <c r="DF56" s="591"/>
      <c r="DG56" s="591"/>
      <c r="DH56" s="591"/>
      <c r="DI56" s="591"/>
      <c r="DJ56" s="591"/>
      <c r="DK56" s="591"/>
      <c r="DL56" s="591"/>
      <c r="DM56" s="591"/>
      <c r="DN56" s="591"/>
      <c r="DO56" s="591"/>
      <c r="DP56" s="591"/>
      <c r="DQ56" s="591"/>
      <c r="DR56" s="591"/>
      <c r="DS56" s="591"/>
      <c r="DT56" s="591"/>
      <c r="DU56" s="591"/>
      <c r="DV56" s="591"/>
    </row>
    <row r="57" spans="1:126" s="209" customFormat="1" ht="409.6" customHeight="1" x14ac:dyDescent="0.25">
      <c r="A57" s="380" t="s">
        <v>1335</v>
      </c>
      <c r="B57" s="391" t="s">
        <v>1336</v>
      </c>
      <c r="C57" s="392" t="s">
        <v>895</v>
      </c>
      <c r="D57" s="392"/>
      <c r="E57" s="427" t="s">
        <v>1337</v>
      </c>
      <c r="F57" s="428">
        <v>42830</v>
      </c>
      <c r="G57" s="409" t="s">
        <v>2</v>
      </c>
      <c r="H57" s="429" t="s">
        <v>1929</v>
      </c>
      <c r="I57" s="427" t="s">
        <v>1338</v>
      </c>
      <c r="J57" s="427" t="s">
        <v>1339</v>
      </c>
      <c r="K57" s="427" t="s">
        <v>1340</v>
      </c>
      <c r="L57" s="409" t="s">
        <v>932</v>
      </c>
      <c r="M57" s="409" t="s">
        <v>1229</v>
      </c>
      <c r="N57" s="409" t="s">
        <v>1149</v>
      </c>
      <c r="O57" s="409" t="s">
        <v>1341</v>
      </c>
      <c r="P57" s="409" t="s">
        <v>1342</v>
      </c>
      <c r="Q57" s="409" t="s">
        <v>1149</v>
      </c>
      <c r="R57" s="409" t="s">
        <v>1149</v>
      </c>
      <c r="S57" s="424">
        <v>42961</v>
      </c>
      <c r="T57" s="395">
        <v>43189</v>
      </c>
      <c r="U57" s="386">
        <v>43616</v>
      </c>
      <c r="V57" s="396" t="s">
        <v>898</v>
      </c>
      <c r="W57" s="388" t="s">
        <v>2497</v>
      </c>
      <c r="X57" s="268" t="s">
        <v>2780</v>
      </c>
      <c r="Y57" s="268" t="s">
        <v>2781</v>
      </c>
      <c r="Z57" s="430">
        <v>0.5</v>
      </c>
      <c r="AA57" s="328" t="s">
        <v>923</v>
      </c>
      <c r="AB57" s="588"/>
      <c r="AC57" s="588"/>
      <c r="AD57" s="588"/>
      <c r="AE57" s="588"/>
      <c r="AF57" s="588"/>
      <c r="AG57" s="588"/>
      <c r="AH57" s="588"/>
      <c r="AI57" s="588"/>
      <c r="AJ57" s="588"/>
      <c r="AK57" s="588"/>
      <c r="AL57" s="588"/>
      <c r="AM57" s="588"/>
      <c r="AN57" s="588"/>
      <c r="AO57" s="588"/>
      <c r="AP57" s="588"/>
      <c r="AQ57" s="588"/>
      <c r="AR57" s="588"/>
      <c r="AS57" s="588"/>
      <c r="AT57" s="588"/>
      <c r="AU57" s="588"/>
      <c r="AV57" s="588"/>
      <c r="AW57" s="588"/>
      <c r="AX57" s="588"/>
      <c r="AY57" s="588"/>
      <c r="AZ57" s="588"/>
      <c r="BA57" s="588"/>
      <c r="BB57" s="588"/>
      <c r="BC57" s="588"/>
      <c r="BD57" s="588"/>
      <c r="BE57" s="588"/>
      <c r="BF57" s="588"/>
      <c r="BG57" s="588"/>
      <c r="BH57" s="588"/>
      <c r="BI57" s="588"/>
      <c r="BJ57" s="588"/>
      <c r="BK57" s="588"/>
      <c r="BL57" s="588"/>
      <c r="BM57" s="588"/>
      <c r="BN57" s="588"/>
      <c r="BO57" s="588"/>
      <c r="BP57" s="588"/>
      <c r="BQ57" s="588"/>
      <c r="BR57" s="588"/>
      <c r="BS57" s="588"/>
      <c r="BT57" s="588"/>
      <c r="BU57" s="588"/>
      <c r="BV57" s="588"/>
      <c r="BW57" s="588"/>
      <c r="BX57" s="588"/>
      <c r="BY57" s="588"/>
      <c r="BZ57" s="588"/>
      <c r="CA57" s="588"/>
      <c r="CB57" s="588"/>
      <c r="CC57" s="588"/>
      <c r="CD57" s="588"/>
      <c r="CE57" s="588"/>
      <c r="CF57" s="588"/>
      <c r="CG57" s="588"/>
      <c r="CH57" s="588"/>
      <c r="CI57" s="588"/>
      <c r="CJ57" s="588"/>
      <c r="CK57" s="588"/>
      <c r="CL57" s="588"/>
      <c r="CM57" s="588"/>
      <c r="CN57" s="588"/>
      <c r="CO57" s="588"/>
      <c r="CP57" s="588"/>
      <c r="CQ57" s="588"/>
      <c r="CR57" s="588"/>
      <c r="CS57" s="588"/>
      <c r="CT57" s="588"/>
      <c r="CU57" s="588"/>
      <c r="CV57" s="588"/>
      <c r="CW57" s="588"/>
      <c r="CX57" s="588"/>
      <c r="CY57" s="588"/>
      <c r="CZ57" s="588"/>
      <c r="DA57" s="588"/>
      <c r="DB57" s="588"/>
      <c r="DC57" s="588"/>
      <c r="DD57" s="588"/>
      <c r="DE57" s="588"/>
      <c r="DF57" s="588"/>
      <c r="DG57" s="588"/>
      <c r="DH57" s="588"/>
      <c r="DI57" s="588"/>
      <c r="DJ57" s="588"/>
      <c r="DK57" s="588"/>
      <c r="DL57" s="588"/>
      <c r="DM57" s="588"/>
      <c r="DN57" s="588"/>
      <c r="DO57" s="588"/>
      <c r="DP57" s="588"/>
      <c r="DQ57" s="588"/>
      <c r="DR57" s="588"/>
      <c r="DS57" s="588"/>
      <c r="DT57" s="588"/>
      <c r="DU57" s="588"/>
      <c r="DV57" s="588"/>
    </row>
    <row r="58" spans="1:126" s="209" customFormat="1" ht="409.6" customHeight="1" x14ac:dyDescent="0.25">
      <c r="A58" s="380" t="s">
        <v>1343</v>
      </c>
      <c r="B58" s="391" t="s">
        <v>1344</v>
      </c>
      <c r="C58" s="392" t="s">
        <v>895</v>
      </c>
      <c r="D58" s="392"/>
      <c r="E58" s="427" t="s">
        <v>1345</v>
      </c>
      <c r="F58" s="428">
        <v>42829</v>
      </c>
      <c r="G58" s="409" t="s">
        <v>2</v>
      </c>
      <c r="H58" s="409" t="s">
        <v>1346</v>
      </c>
      <c r="I58" s="427" t="s">
        <v>1347</v>
      </c>
      <c r="J58" s="427" t="s">
        <v>1348</v>
      </c>
      <c r="K58" s="427" t="s">
        <v>1349</v>
      </c>
      <c r="L58" s="409" t="s">
        <v>932</v>
      </c>
      <c r="M58" s="409" t="s">
        <v>2</v>
      </c>
      <c r="N58" s="409" t="s">
        <v>1149</v>
      </c>
      <c r="O58" s="409" t="s">
        <v>1350</v>
      </c>
      <c r="P58" s="409" t="s">
        <v>1351</v>
      </c>
      <c r="Q58" s="409" t="s">
        <v>1149</v>
      </c>
      <c r="R58" s="409" t="s">
        <v>1149</v>
      </c>
      <c r="S58" s="424">
        <v>42961</v>
      </c>
      <c r="T58" s="395">
        <v>43189</v>
      </c>
      <c r="U58" s="386">
        <v>43616</v>
      </c>
      <c r="V58" s="396" t="s">
        <v>898</v>
      </c>
      <c r="W58" s="388" t="s">
        <v>899</v>
      </c>
      <c r="X58" s="268" t="s">
        <v>2782</v>
      </c>
      <c r="Y58" s="268" t="s">
        <v>2783</v>
      </c>
      <c r="Z58" s="277">
        <v>0.8</v>
      </c>
      <c r="AA58" s="328" t="s">
        <v>923</v>
      </c>
      <c r="AB58" s="588"/>
      <c r="AC58" s="588"/>
      <c r="AD58" s="588"/>
      <c r="AE58" s="588"/>
      <c r="AF58" s="588"/>
      <c r="AG58" s="588"/>
      <c r="AH58" s="588"/>
      <c r="AI58" s="588"/>
      <c r="AJ58" s="588"/>
      <c r="AK58" s="588"/>
      <c r="AL58" s="588"/>
      <c r="AM58" s="588"/>
      <c r="AN58" s="588"/>
      <c r="AO58" s="588"/>
      <c r="AP58" s="588"/>
      <c r="AQ58" s="588"/>
      <c r="AR58" s="588"/>
      <c r="AS58" s="588"/>
      <c r="AT58" s="588"/>
      <c r="AU58" s="588"/>
      <c r="AV58" s="588"/>
      <c r="AW58" s="588"/>
      <c r="AX58" s="588"/>
      <c r="AY58" s="588"/>
      <c r="AZ58" s="588"/>
      <c r="BA58" s="588"/>
      <c r="BB58" s="588"/>
      <c r="BC58" s="588"/>
      <c r="BD58" s="588"/>
      <c r="BE58" s="588"/>
      <c r="BF58" s="588"/>
      <c r="BG58" s="588"/>
      <c r="BH58" s="588"/>
      <c r="BI58" s="588"/>
      <c r="BJ58" s="588"/>
      <c r="BK58" s="588"/>
      <c r="BL58" s="588"/>
      <c r="BM58" s="588"/>
      <c r="BN58" s="588"/>
      <c r="BO58" s="588"/>
      <c r="BP58" s="588"/>
      <c r="BQ58" s="588"/>
      <c r="BR58" s="588"/>
      <c r="BS58" s="588"/>
      <c r="BT58" s="588"/>
      <c r="BU58" s="588"/>
      <c r="BV58" s="588"/>
      <c r="BW58" s="588"/>
      <c r="BX58" s="588"/>
      <c r="BY58" s="588"/>
      <c r="BZ58" s="588"/>
      <c r="CA58" s="588"/>
      <c r="CB58" s="588"/>
      <c r="CC58" s="588"/>
      <c r="CD58" s="588"/>
      <c r="CE58" s="588"/>
      <c r="CF58" s="588"/>
      <c r="CG58" s="588"/>
      <c r="CH58" s="588"/>
      <c r="CI58" s="588"/>
      <c r="CJ58" s="588"/>
      <c r="CK58" s="588"/>
      <c r="CL58" s="588"/>
      <c r="CM58" s="588"/>
      <c r="CN58" s="588"/>
      <c r="CO58" s="588"/>
      <c r="CP58" s="588"/>
      <c r="CQ58" s="588"/>
      <c r="CR58" s="588"/>
      <c r="CS58" s="588"/>
      <c r="CT58" s="588"/>
      <c r="CU58" s="588"/>
      <c r="CV58" s="588"/>
      <c r="CW58" s="588"/>
      <c r="CX58" s="588"/>
      <c r="CY58" s="588"/>
      <c r="CZ58" s="588"/>
      <c r="DA58" s="588"/>
      <c r="DB58" s="588"/>
      <c r="DC58" s="588"/>
      <c r="DD58" s="588"/>
      <c r="DE58" s="588"/>
      <c r="DF58" s="588"/>
      <c r="DG58" s="588"/>
      <c r="DH58" s="588"/>
      <c r="DI58" s="588"/>
      <c r="DJ58" s="588"/>
      <c r="DK58" s="588"/>
      <c r="DL58" s="588"/>
      <c r="DM58" s="588"/>
      <c r="DN58" s="588"/>
      <c r="DO58" s="588"/>
      <c r="DP58" s="588"/>
      <c r="DQ58" s="588"/>
      <c r="DR58" s="588"/>
      <c r="DS58" s="588"/>
      <c r="DT58" s="588"/>
      <c r="DU58" s="588"/>
      <c r="DV58" s="588"/>
    </row>
    <row r="59" spans="1:126" s="209" customFormat="1" ht="409.6" customHeight="1" x14ac:dyDescent="0.25">
      <c r="A59" s="163" t="s">
        <v>1352</v>
      </c>
      <c r="B59" s="163" t="s">
        <v>1353</v>
      </c>
      <c r="C59" s="139" t="s">
        <v>895</v>
      </c>
      <c r="D59" s="139"/>
      <c r="E59" s="191" t="s">
        <v>1354</v>
      </c>
      <c r="F59" s="192">
        <v>42828</v>
      </c>
      <c r="G59" s="143" t="s">
        <v>10</v>
      </c>
      <c r="H59" s="143" t="s">
        <v>1881</v>
      </c>
      <c r="I59" s="191" t="s">
        <v>1355</v>
      </c>
      <c r="J59" s="191" t="s">
        <v>1356</v>
      </c>
      <c r="K59" s="191" t="s">
        <v>1357</v>
      </c>
      <c r="L59" s="143" t="s">
        <v>932</v>
      </c>
      <c r="M59" s="143" t="s">
        <v>10</v>
      </c>
      <c r="N59" s="143" t="s">
        <v>11</v>
      </c>
      <c r="O59" s="143" t="s">
        <v>1350</v>
      </c>
      <c r="P59" s="143" t="s">
        <v>1351</v>
      </c>
      <c r="Q59" s="143" t="s">
        <v>1149</v>
      </c>
      <c r="R59" s="143" t="s">
        <v>1149</v>
      </c>
      <c r="S59" s="193">
        <v>42961</v>
      </c>
      <c r="T59" s="183">
        <v>43189</v>
      </c>
      <c r="U59" s="194">
        <v>43172</v>
      </c>
      <c r="V59" s="183" t="s">
        <v>898</v>
      </c>
      <c r="W59" s="139" t="s">
        <v>1334</v>
      </c>
      <c r="X59" s="180" t="s">
        <v>2213</v>
      </c>
      <c r="Y59" s="180" t="s">
        <v>2214</v>
      </c>
      <c r="Z59" s="196">
        <v>1</v>
      </c>
      <c r="AA59" s="185" t="s">
        <v>916</v>
      </c>
      <c r="AB59" s="588"/>
      <c r="AC59" s="588"/>
      <c r="AD59" s="588"/>
      <c r="AE59" s="588"/>
      <c r="AF59" s="588"/>
      <c r="AG59" s="588"/>
      <c r="AH59" s="588"/>
      <c r="AI59" s="588"/>
      <c r="AJ59" s="588"/>
      <c r="AK59" s="588"/>
      <c r="AL59" s="588"/>
      <c r="AM59" s="588"/>
      <c r="AN59" s="588"/>
      <c r="AO59" s="588"/>
      <c r="AP59" s="588"/>
      <c r="AQ59" s="588"/>
      <c r="AR59" s="588"/>
      <c r="AS59" s="588"/>
      <c r="AT59" s="588"/>
      <c r="AU59" s="588"/>
      <c r="AV59" s="588"/>
      <c r="AW59" s="588"/>
      <c r="AX59" s="588"/>
      <c r="AY59" s="588"/>
      <c r="AZ59" s="588"/>
      <c r="BA59" s="588"/>
      <c r="BB59" s="588"/>
      <c r="BC59" s="588"/>
      <c r="BD59" s="588"/>
      <c r="BE59" s="588"/>
      <c r="BF59" s="588"/>
      <c r="BG59" s="588"/>
      <c r="BH59" s="588"/>
      <c r="BI59" s="588"/>
      <c r="BJ59" s="588"/>
      <c r="BK59" s="588"/>
      <c r="BL59" s="588"/>
      <c r="BM59" s="588"/>
      <c r="BN59" s="588"/>
      <c r="BO59" s="588"/>
      <c r="BP59" s="588"/>
      <c r="BQ59" s="588"/>
      <c r="BR59" s="588"/>
      <c r="BS59" s="588"/>
      <c r="BT59" s="588"/>
      <c r="BU59" s="588"/>
      <c r="BV59" s="588"/>
      <c r="BW59" s="588"/>
      <c r="BX59" s="588"/>
      <c r="BY59" s="588"/>
      <c r="BZ59" s="588"/>
      <c r="CA59" s="588"/>
      <c r="CB59" s="588"/>
      <c r="CC59" s="588"/>
      <c r="CD59" s="588"/>
      <c r="CE59" s="588"/>
      <c r="CF59" s="588"/>
      <c r="CG59" s="588"/>
      <c r="CH59" s="588"/>
      <c r="CI59" s="588"/>
      <c r="CJ59" s="588"/>
      <c r="CK59" s="588"/>
      <c r="CL59" s="588"/>
      <c r="CM59" s="588"/>
      <c r="CN59" s="588"/>
      <c r="CO59" s="588"/>
      <c r="CP59" s="588"/>
      <c r="CQ59" s="588"/>
      <c r="CR59" s="588"/>
      <c r="CS59" s="588"/>
      <c r="CT59" s="588"/>
      <c r="CU59" s="588"/>
      <c r="CV59" s="588"/>
      <c r="CW59" s="588"/>
      <c r="CX59" s="588"/>
      <c r="CY59" s="588"/>
      <c r="CZ59" s="588"/>
      <c r="DA59" s="588"/>
      <c r="DB59" s="588"/>
      <c r="DC59" s="588"/>
      <c r="DD59" s="588"/>
      <c r="DE59" s="588"/>
      <c r="DF59" s="588"/>
      <c r="DG59" s="588"/>
      <c r="DH59" s="588"/>
      <c r="DI59" s="588"/>
      <c r="DJ59" s="588"/>
      <c r="DK59" s="588"/>
      <c r="DL59" s="588"/>
      <c r="DM59" s="588"/>
      <c r="DN59" s="588"/>
      <c r="DO59" s="588"/>
      <c r="DP59" s="588"/>
      <c r="DQ59" s="588"/>
      <c r="DR59" s="588"/>
      <c r="DS59" s="588"/>
      <c r="DT59" s="588"/>
      <c r="DU59" s="588"/>
      <c r="DV59" s="588"/>
    </row>
    <row r="60" spans="1:126" s="147" customFormat="1" ht="375.75" customHeight="1" x14ac:dyDescent="0.25">
      <c r="A60" s="163" t="s">
        <v>1358</v>
      </c>
      <c r="B60" s="163" t="s">
        <v>1359</v>
      </c>
      <c r="C60" s="139" t="s">
        <v>895</v>
      </c>
      <c r="D60" s="139"/>
      <c r="E60" s="191" t="s">
        <v>1360</v>
      </c>
      <c r="F60" s="192">
        <v>42828</v>
      </c>
      <c r="G60" s="143" t="s">
        <v>1158</v>
      </c>
      <c r="H60" s="143" t="s">
        <v>1072</v>
      </c>
      <c r="I60" s="191" t="s">
        <v>1361</v>
      </c>
      <c r="J60" s="191" t="s">
        <v>1362</v>
      </c>
      <c r="K60" s="191" t="s">
        <v>1363</v>
      </c>
      <c r="L60" s="143" t="s">
        <v>932</v>
      </c>
      <c r="M60" s="143" t="s">
        <v>12</v>
      </c>
      <c r="N60" s="143" t="s">
        <v>7</v>
      </c>
      <c r="O60" s="143" t="s">
        <v>1364</v>
      </c>
      <c r="P60" s="143" t="s">
        <v>1365</v>
      </c>
      <c r="Q60" s="143" t="s">
        <v>1149</v>
      </c>
      <c r="R60" s="143" t="s">
        <v>1149</v>
      </c>
      <c r="S60" s="193">
        <v>42961</v>
      </c>
      <c r="T60" s="183">
        <v>43099</v>
      </c>
      <c r="U60" s="264">
        <v>43524</v>
      </c>
      <c r="V60" s="183" t="s">
        <v>898</v>
      </c>
      <c r="W60" s="139" t="s">
        <v>1957</v>
      </c>
      <c r="X60" s="203" t="s">
        <v>2503</v>
      </c>
      <c r="Y60" s="203" t="s">
        <v>2504</v>
      </c>
      <c r="Z60" s="196">
        <v>1</v>
      </c>
      <c r="AA60" s="185" t="s">
        <v>916</v>
      </c>
      <c r="AB60" s="588"/>
      <c r="AC60" s="588"/>
      <c r="AD60" s="588"/>
      <c r="AE60" s="588"/>
      <c r="AF60" s="588"/>
      <c r="AG60" s="588"/>
      <c r="AH60" s="588"/>
      <c r="AI60" s="588"/>
      <c r="AJ60" s="588"/>
      <c r="AK60" s="588"/>
      <c r="AL60" s="588"/>
      <c r="AM60" s="588"/>
      <c r="AN60" s="588"/>
      <c r="AO60" s="588"/>
      <c r="AP60" s="588"/>
      <c r="AQ60" s="588"/>
      <c r="AR60" s="588"/>
      <c r="AS60" s="588"/>
      <c r="AT60" s="588"/>
      <c r="AU60" s="588"/>
      <c r="AV60" s="588"/>
      <c r="AW60" s="588"/>
      <c r="AX60" s="588"/>
      <c r="AY60" s="588"/>
      <c r="AZ60" s="588"/>
      <c r="BA60" s="588"/>
      <c r="BB60" s="588"/>
      <c r="BC60" s="588"/>
      <c r="BD60" s="588"/>
      <c r="BE60" s="588"/>
      <c r="BF60" s="588"/>
      <c r="BG60" s="588"/>
      <c r="BH60" s="588"/>
      <c r="BI60" s="588"/>
      <c r="BJ60" s="588"/>
      <c r="BK60" s="588"/>
      <c r="BL60" s="588"/>
      <c r="BM60" s="588"/>
      <c r="BN60" s="588"/>
      <c r="BO60" s="588"/>
      <c r="BP60" s="588"/>
      <c r="BQ60" s="588"/>
      <c r="BR60" s="588"/>
      <c r="BS60" s="588"/>
      <c r="BT60" s="588"/>
      <c r="BU60" s="588"/>
      <c r="BV60" s="588"/>
      <c r="BW60" s="588"/>
      <c r="BX60" s="588"/>
      <c r="BY60" s="588"/>
      <c r="BZ60" s="588"/>
      <c r="CA60" s="588"/>
      <c r="CB60" s="588"/>
      <c r="CC60" s="588"/>
      <c r="CD60" s="588"/>
      <c r="CE60" s="588"/>
      <c r="CF60" s="588"/>
      <c r="CG60" s="588"/>
      <c r="CH60" s="588"/>
      <c r="CI60" s="588"/>
      <c r="CJ60" s="588"/>
      <c r="CK60" s="588"/>
      <c r="CL60" s="588"/>
      <c r="CM60" s="588"/>
      <c r="CN60" s="588"/>
      <c r="CO60" s="588"/>
      <c r="CP60" s="588"/>
      <c r="CQ60" s="588"/>
      <c r="CR60" s="588"/>
      <c r="CS60" s="588"/>
      <c r="CT60" s="588"/>
      <c r="CU60" s="588"/>
      <c r="CV60" s="588"/>
      <c r="CW60" s="588"/>
      <c r="CX60" s="588"/>
      <c r="CY60" s="588"/>
      <c r="CZ60" s="588"/>
      <c r="DA60" s="588"/>
      <c r="DB60" s="588"/>
      <c r="DC60" s="588"/>
      <c r="DD60" s="588"/>
      <c r="DE60" s="588"/>
      <c r="DF60" s="588"/>
      <c r="DG60" s="588"/>
      <c r="DH60" s="588"/>
      <c r="DI60" s="588"/>
      <c r="DJ60" s="588"/>
      <c r="DK60" s="588"/>
      <c r="DL60" s="588"/>
      <c r="DM60" s="588"/>
      <c r="DN60" s="588"/>
      <c r="DO60" s="588"/>
      <c r="DP60" s="588"/>
      <c r="DQ60" s="588"/>
      <c r="DR60" s="588"/>
      <c r="DS60" s="588"/>
      <c r="DT60" s="588"/>
      <c r="DU60" s="588"/>
      <c r="DV60" s="588"/>
    </row>
    <row r="61" spans="1:126" s="147" customFormat="1" ht="128.25" customHeight="1" x14ac:dyDescent="0.25">
      <c r="A61" s="163" t="s">
        <v>1366</v>
      </c>
      <c r="B61" s="163" t="s">
        <v>1367</v>
      </c>
      <c r="C61" s="139" t="s">
        <v>895</v>
      </c>
      <c r="D61" s="139"/>
      <c r="E61" s="191" t="s">
        <v>2215</v>
      </c>
      <c r="F61" s="192">
        <v>42825</v>
      </c>
      <c r="G61" s="143" t="s">
        <v>1282</v>
      </c>
      <c r="H61" s="143" t="s">
        <v>1283</v>
      </c>
      <c r="I61" s="191" t="s">
        <v>1368</v>
      </c>
      <c r="J61" s="191" t="s">
        <v>1369</v>
      </c>
      <c r="K61" s="191" t="s">
        <v>1370</v>
      </c>
      <c r="L61" s="143" t="s">
        <v>932</v>
      </c>
      <c r="M61" s="143" t="s">
        <v>1282</v>
      </c>
      <c r="N61" s="143" t="s">
        <v>1149</v>
      </c>
      <c r="O61" s="143" t="s">
        <v>1371</v>
      </c>
      <c r="P61" s="143" t="s">
        <v>1371</v>
      </c>
      <c r="Q61" s="143" t="s">
        <v>1149</v>
      </c>
      <c r="R61" s="143" t="s">
        <v>1149</v>
      </c>
      <c r="S61" s="193">
        <v>42961</v>
      </c>
      <c r="T61" s="193">
        <v>43189</v>
      </c>
      <c r="U61" s="264">
        <v>43524</v>
      </c>
      <c r="V61" s="183" t="s">
        <v>898</v>
      </c>
      <c r="W61" s="139" t="s">
        <v>1957</v>
      </c>
      <c r="X61" s="203" t="s">
        <v>2505</v>
      </c>
      <c r="Y61" s="207" t="s">
        <v>2506</v>
      </c>
      <c r="Z61" s="196">
        <v>1</v>
      </c>
      <c r="AA61" s="185" t="s">
        <v>916</v>
      </c>
      <c r="AB61" s="588"/>
      <c r="AC61" s="588"/>
      <c r="AD61" s="588"/>
      <c r="AE61" s="588"/>
      <c r="AF61" s="588"/>
      <c r="AG61" s="588"/>
      <c r="AH61" s="588"/>
      <c r="AI61" s="588"/>
      <c r="AJ61" s="588"/>
      <c r="AK61" s="588"/>
      <c r="AL61" s="588"/>
      <c r="AM61" s="588"/>
      <c r="AN61" s="588"/>
      <c r="AO61" s="588"/>
      <c r="AP61" s="588"/>
      <c r="AQ61" s="588"/>
      <c r="AR61" s="588"/>
      <c r="AS61" s="588"/>
      <c r="AT61" s="588"/>
      <c r="AU61" s="588"/>
      <c r="AV61" s="588"/>
      <c r="AW61" s="588"/>
      <c r="AX61" s="588"/>
      <c r="AY61" s="588"/>
      <c r="AZ61" s="588"/>
      <c r="BA61" s="588"/>
      <c r="BB61" s="588"/>
      <c r="BC61" s="588"/>
      <c r="BD61" s="588"/>
      <c r="BE61" s="588"/>
      <c r="BF61" s="588"/>
      <c r="BG61" s="588"/>
      <c r="BH61" s="588"/>
      <c r="BI61" s="588"/>
      <c r="BJ61" s="588"/>
      <c r="BK61" s="588"/>
      <c r="BL61" s="588"/>
      <c r="BM61" s="588"/>
      <c r="BN61" s="588"/>
      <c r="BO61" s="588"/>
      <c r="BP61" s="588"/>
      <c r="BQ61" s="588"/>
      <c r="BR61" s="588"/>
      <c r="BS61" s="588"/>
      <c r="BT61" s="588"/>
      <c r="BU61" s="588"/>
      <c r="BV61" s="588"/>
      <c r="BW61" s="588"/>
      <c r="BX61" s="588"/>
      <c r="BY61" s="588"/>
      <c r="BZ61" s="588"/>
      <c r="CA61" s="588"/>
      <c r="CB61" s="588"/>
      <c r="CC61" s="588"/>
      <c r="CD61" s="588"/>
      <c r="CE61" s="588"/>
      <c r="CF61" s="588"/>
      <c r="CG61" s="588"/>
      <c r="CH61" s="588"/>
      <c r="CI61" s="588"/>
      <c r="CJ61" s="588"/>
      <c r="CK61" s="588"/>
      <c r="CL61" s="588"/>
      <c r="CM61" s="588"/>
      <c r="CN61" s="588"/>
      <c r="CO61" s="588"/>
      <c r="CP61" s="588"/>
      <c r="CQ61" s="588"/>
      <c r="CR61" s="588"/>
      <c r="CS61" s="588"/>
      <c r="CT61" s="588"/>
      <c r="CU61" s="588"/>
      <c r="CV61" s="588"/>
      <c r="CW61" s="588"/>
      <c r="CX61" s="588"/>
      <c r="CY61" s="588"/>
      <c r="CZ61" s="588"/>
      <c r="DA61" s="588"/>
      <c r="DB61" s="588"/>
      <c r="DC61" s="588"/>
      <c r="DD61" s="588"/>
      <c r="DE61" s="588"/>
      <c r="DF61" s="588"/>
      <c r="DG61" s="588"/>
      <c r="DH61" s="588"/>
      <c r="DI61" s="588"/>
      <c r="DJ61" s="588"/>
      <c r="DK61" s="588"/>
      <c r="DL61" s="588"/>
      <c r="DM61" s="588"/>
      <c r="DN61" s="588"/>
      <c r="DO61" s="588"/>
      <c r="DP61" s="588"/>
      <c r="DQ61" s="588"/>
      <c r="DR61" s="588"/>
      <c r="DS61" s="588"/>
      <c r="DT61" s="588"/>
      <c r="DU61" s="588"/>
      <c r="DV61" s="588"/>
    </row>
    <row r="62" spans="1:126" s="209" customFormat="1" ht="128.25" customHeight="1" x14ac:dyDescent="0.25">
      <c r="A62" s="163" t="s">
        <v>1372</v>
      </c>
      <c r="B62" s="163" t="s">
        <v>1373</v>
      </c>
      <c r="C62" s="139" t="s">
        <v>895</v>
      </c>
      <c r="D62" s="139"/>
      <c r="E62" s="191" t="s">
        <v>1374</v>
      </c>
      <c r="F62" s="192">
        <v>42825</v>
      </c>
      <c r="G62" s="143" t="s">
        <v>1158</v>
      </c>
      <c r="H62" s="143" t="s">
        <v>1159</v>
      </c>
      <c r="I62" s="191" t="s">
        <v>1375</v>
      </c>
      <c r="J62" s="191" t="s">
        <v>1376</v>
      </c>
      <c r="K62" s="191" t="s">
        <v>1377</v>
      </c>
      <c r="L62" s="143" t="s">
        <v>932</v>
      </c>
      <c r="M62" s="143" t="s">
        <v>1158</v>
      </c>
      <c r="N62" s="143" t="s">
        <v>7</v>
      </c>
      <c r="O62" s="143" t="s">
        <v>1319</v>
      </c>
      <c r="P62" s="143" t="s">
        <v>1319</v>
      </c>
      <c r="Q62" s="143" t="s">
        <v>1149</v>
      </c>
      <c r="R62" s="143" t="s">
        <v>1149</v>
      </c>
      <c r="S62" s="193">
        <v>42961</v>
      </c>
      <c r="T62" s="183">
        <v>43189</v>
      </c>
      <c r="U62" s="194">
        <v>43343</v>
      </c>
      <c r="V62" s="183" t="s">
        <v>898</v>
      </c>
      <c r="W62" s="139" t="s">
        <v>899</v>
      </c>
      <c r="X62" s="203" t="s">
        <v>2189</v>
      </c>
      <c r="Y62" s="207" t="s">
        <v>2216</v>
      </c>
      <c r="Z62" s="196">
        <v>1</v>
      </c>
      <c r="AA62" s="185" t="s">
        <v>916</v>
      </c>
      <c r="AB62" s="588"/>
      <c r="AC62" s="588"/>
      <c r="AD62" s="588"/>
      <c r="AE62" s="588"/>
      <c r="AF62" s="588"/>
      <c r="AG62" s="588"/>
      <c r="AH62" s="588"/>
      <c r="AI62" s="588"/>
      <c r="AJ62" s="588"/>
      <c r="AK62" s="588"/>
      <c r="AL62" s="588"/>
      <c r="AM62" s="588"/>
      <c r="AN62" s="588"/>
      <c r="AO62" s="588"/>
      <c r="AP62" s="588"/>
      <c r="AQ62" s="588"/>
      <c r="AR62" s="588"/>
      <c r="AS62" s="588"/>
      <c r="AT62" s="588"/>
      <c r="AU62" s="588"/>
      <c r="AV62" s="588"/>
      <c r="AW62" s="588"/>
      <c r="AX62" s="588"/>
      <c r="AY62" s="588"/>
      <c r="AZ62" s="588"/>
      <c r="BA62" s="588"/>
      <c r="BB62" s="588"/>
      <c r="BC62" s="588"/>
      <c r="BD62" s="588"/>
      <c r="BE62" s="588"/>
      <c r="BF62" s="588"/>
      <c r="BG62" s="588"/>
      <c r="BH62" s="588"/>
      <c r="BI62" s="588"/>
      <c r="BJ62" s="588"/>
      <c r="BK62" s="588"/>
      <c r="BL62" s="588"/>
      <c r="BM62" s="588"/>
      <c r="BN62" s="588"/>
      <c r="BO62" s="588"/>
      <c r="BP62" s="588"/>
      <c r="BQ62" s="588"/>
      <c r="BR62" s="588"/>
      <c r="BS62" s="588"/>
      <c r="BT62" s="588"/>
      <c r="BU62" s="588"/>
      <c r="BV62" s="588"/>
      <c r="BW62" s="588"/>
      <c r="BX62" s="588"/>
      <c r="BY62" s="588"/>
      <c r="BZ62" s="588"/>
      <c r="CA62" s="588"/>
      <c r="CB62" s="588"/>
      <c r="CC62" s="588"/>
      <c r="CD62" s="588"/>
      <c r="CE62" s="588"/>
      <c r="CF62" s="588"/>
      <c r="CG62" s="588"/>
      <c r="CH62" s="588"/>
      <c r="CI62" s="588"/>
      <c r="CJ62" s="588"/>
      <c r="CK62" s="588"/>
      <c r="CL62" s="588"/>
      <c r="CM62" s="588"/>
      <c r="CN62" s="588"/>
      <c r="CO62" s="588"/>
      <c r="CP62" s="588"/>
      <c r="CQ62" s="588"/>
      <c r="CR62" s="588"/>
      <c r="CS62" s="588"/>
      <c r="CT62" s="588"/>
      <c r="CU62" s="588"/>
      <c r="CV62" s="588"/>
      <c r="CW62" s="588"/>
      <c r="CX62" s="588"/>
      <c r="CY62" s="588"/>
      <c r="CZ62" s="588"/>
      <c r="DA62" s="588"/>
      <c r="DB62" s="588"/>
      <c r="DC62" s="588"/>
      <c r="DD62" s="588"/>
      <c r="DE62" s="588"/>
      <c r="DF62" s="588"/>
      <c r="DG62" s="588"/>
      <c r="DH62" s="588"/>
      <c r="DI62" s="588"/>
      <c r="DJ62" s="588"/>
      <c r="DK62" s="588"/>
      <c r="DL62" s="588"/>
      <c r="DM62" s="588"/>
      <c r="DN62" s="588"/>
      <c r="DO62" s="588"/>
      <c r="DP62" s="588"/>
      <c r="DQ62" s="588"/>
      <c r="DR62" s="588"/>
      <c r="DS62" s="588"/>
      <c r="DT62" s="588"/>
      <c r="DU62" s="588"/>
      <c r="DV62" s="588"/>
    </row>
    <row r="63" spans="1:126" s="147" customFormat="1" ht="255.75" customHeight="1" x14ac:dyDescent="0.25">
      <c r="A63" s="163" t="s">
        <v>1378</v>
      </c>
      <c r="B63" s="163" t="s">
        <v>1379</v>
      </c>
      <c r="C63" s="139" t="s">
        <v>895</v>
      </c>
      <c r="D63" s="139"/>
      <c r="E63" s="191" t="s">
        <v>1380</v>
      </c>
      <c r="F63" s="192">
        <v>42829</v>
      </c>
      <c r="G63" s="143" t="s">
        <v>1158</v>
      </c>
      <c r="H63" s="143" t="s">
        <v>1642</v>
      </c>
      <c r="I63" s="191" t="s">
        <v>1382</v>
      </c>
      <c r="J63" s="191" t="s">
        <v>1383</v>
      </c>
      <c r="K63" s="191" t="s">
        <v>1384</v>
      </c>
      <c r="L63" s="143" t="s">
        <v>932</v>
      </c>
      <c r="M63" s="143" t="s">
        <v>1158</v>
      </c>
      <c r="N63" s="143" t="s">
        <v>12</v>
      </c>
      <c r="O63" s="143" t="s">
        <v>1385</v>
      </c>
      <c r="P63" s="143" t="s">
        <v>1385</v>
      </c>
      <c r="Q63" s="143" t="s">
        <v>1149</v>
      </c>
      <c r="R63" s="143" t="s">
        <v>1149</v>
      </c>
      <c r="S63" s="193">
        <v>42961</v>
      </c>
      <c r="T63" s="183">
        <v>43189</v>
      </c>
      <c r="U63" s="264">
        <v>43524</v>
      </c>
      <c r="V63" s="278" t="s">
        <v>898</v>
      </c>
      <c r="W63" s="279" t="s">
        <v>1957</v>
      </c>
      <c r="X63" s="204" t="s">
        <v>2507</v>
      </c>
      <c r="Y63" s="280" t="s">
        <v>2508</v>
      </c>
      <c r="Z63" s="281">
        <v>1</v>
      </c>
      <c r="AA63" s="282" t="s">
        <v>916</v>
      </c>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8"/>
      <c r="AY63" s="588"/>
      <c r="AZ63" s="588"/>
      <c r="BA63" s="588"/>
      <c r="BB63" s="588"/>
      <c r="BC63" s="588"/>
      <c r="BD63" s="588"/>
      <c r="BE63" s="588"/>
      <c r="BF63" s="588"/>
      <c r="BG63" s="588"/>
      <c r="BH63" s="588"/>
      <c r="BI63" s="588"/>
      <c r="BJ63" s="588"/>
      <c r="BK63" s="588"/>
      <c r="BL63" s="588"/>
      <c r="BM63" s="588"/>
      <c r="BN63" s="588"/>
      <c r="BO63" s="588"/>
      <c r="BP63" s="588"/>
      <c r="BQ63" s="588"/>
      <c r="BR63" s="588"/>
      <c r="BS63" s="588"/>
      <c r="BT63" s="588"/>
      <c r="BU63" s="588"/>
      <c r="BV63" s="588"/>
      <c r="BW63" s="588"/>
      <c r="BX63" s="588"/>
      <c r="BY63" s="588"/>
      <c r="BZ63" s="588"/>
      <c r="CA63" s="588"/>
      <c r="CB63" s="588"/>
      <c r="CC63" s="588"/>
      <c r="CD63" s="588"/>
      <c r="CE63" s="588"/>
      <c r="CF63" s="588"/>
      <c r="CG63" s="588"/>
      <c r="CH63" s="588"/>
      <c r="CI63" s="588"/>
      <c r="CJ63" s="588"/>
      <c r="CK63" s="588"/>
      <c r="CL63" s="588"/>
      <c r="CM63" s="588"/>
      <c r="CN63" s="588"/>
      <c r="CO63" s="588"/>
      <c r="CP63" s="588"/>
      <c r="CQ63" s="588"/>
      <c r="CR63" s="588"/>
      <c r="CS63" s="588"/>
      <c r="CT63" s="588"/>
      <c r="CU63" s="588"/>
      <c r="CV63" s="588"/>
      <c r="CW63" s="588"/>
      <c r="CX63" s="588"/>
      <c r="CY63" s="588"/>
      <c r="CZ63" s="588"/>
      <c r="DA63" s="588"/>
      <c r="DB63" s="588"/>
      <c r="DC63" s="588"/>
      <c r="DD63" s="588"/>
      <c r="DE63" s="588"/>
      <c r="DF63" s="588"/>
      <c r="DG63" s="588"/>
      <c r="DH63" s="588"/>
      <c r="DI63" s="588"/>
      <c r="DJ63" s="588"/>
      <c r="DK63" s="588"/>
      <c r="DL63" s="588"/>
      <c r="DM63" s="588"/>
      <c r="DN63" s="588"/>
      <c r="DO63" s="588"/>
      <c r="DP63" s="588"/>
      <c r="DQ63" s="588"/>
      <c r="DR63" s="588"/>
      <c r="DS63" s="588"/>
      <c r="DT63" s="588"/>
      <c r="DU63" s="588"/>
      <c r="DV63" s="588"/>
    </row>
    <row r="64" spans="1:126" s="150" customFormat="1" ht="226.5" customHeight="1" x14ac:dyDescent="0.25">
      <c r="A64" s="163" t="s">
        <v>1386</v>
      </c>
      <c r="B64" s="140" t="s">
        <v>1387</v>
      </c>
      <c r="C64" s="140" t="s">
        <v>895</v>
      </c>
      <c r="D64" s="140"/>
      <c r="E64" s="272" t="s">
        <v>1388</v>
      </c>
      <c r="F64" s="273">
        <v>42830</v>
      </c>
      <c r="G64" s="274" t="s">
        <v>2</v>
      </c>
      <c r="H64" s="274" t="s">
        <v>1040</v>
      </c>
      <c r="I64" s="272" t="s">
        <v>1389</v>
      </c>
      <c r="J64" s="272" t="s">
        <v>1390</v>
      </c>
      <c r="K64" s="272" t="s">
        <v>1391</v>
      </c>
      <c r="L64" s="274" t="s">
        <v>932</v>
      </c>
      <c r="M64" s="274" t="s">
        <v>2</v>
      </c>
      <c r="N64" s="274" t="s">
        <v>1149</v>
      </c>
      <c r="O64" s="274" t="s">
        <v>1392</v>
      </c>
      <c r="P64" s="274" t="s">
        <v>1393</v>
      </c>
      <c r="Q64" s="274" t="s">
        <v>1149</v>
      </c>
      <c r="R64" s="274" t="s">
        <v>1149</v>
      </c>
      <c r="S64" s="275">
        <v>42961</v>
      </c>
      <c r="T64" s="275">
        <v>43189</v>
      </c>
      <c r="U64" s="264">
        <v>43524</v>
      </c>
      <c r="V64" s="283" t="s">
        <v>898</v>
      </c>
      <c r="W64" s="284" t="s">
        <v>2497</v>
      </c>
      <c r="X64" s="285" t="s">
        <v>2509</v>
      </c>
      <c r="Y64" s="285" t="s">
        <v>2510</v>
      </c>
      <c r="Z64" s="286">
        <v>1</v>
      </c>
      <c r="AA64" s="287" t="s">
        <v>916</v>
      </c>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591"/>
      <c r="AY64" s="591"/>
      <c r="AZ64" s="591"/>
      <c r="BA64" s="591"/>
      <c r="BB64" s="591"/>
      <c r="BC64" s="591"/>
      <c r="BD64" s="591"/>
      <c r="BE64" s="591"/>
      <c r="BF64" s="591"/>
      <c r="BG64" s="591"/>
      <c r="BH64" s="591"/>
      <c r="BI64" s="591"/>
      <c r="BJ64" s="591"/>
      <c r="BK64" s="591"/>
      <c r="BL64" s="591"/>
      <c r="BM64" s="591"/>
      <c r="BN64" s="591"/>
      <c r="BO64" s="591"/>
      <c r="BP64" s="591"/>
      <c r="BQ64" s="591"/>
      <c r="BR64" s="591"/>
      <c r="BS64" s="591"/>
      <c r="BT64" s="591"/>
      <c r="BU64" s="591"/>
      <c r="BV64" s="591"/>
      <c r="BW64" s="591"/>
      <c r="BX64" s="591"/>
      <c r="BY64" s="591"/>
      <c r="BZ64" s="591"/>
      <c r="CA64" s="591"/>
      <c r="CB64" s="591"/>
      <c r="CC64" s="591"/>
      <c r="CD64" s="591"/>
      <c r="CE64" s="591"/>
      <c r="CF64" s="591"/>
      <c r="CG64" s="591"/>
      <c r="CH64" s="591"/>
      <c r="CI64" s="591"/>
      <c r="CJ64" s="591"/>
      <c r="CK64" s="591"/>
      <c r="CL64" s="591"/>
      <c r="CM64" s="591"/>
      <c r="CN64" s="591"/>
      <c r="CO64" s="591"/>
      <c r="CP64" s="591"/>
      <c r="CQ64" s="591"/>
      <c r="CR64" s="591"/>
      <c r="CS64" s="591"/>
      <c r="CT64" s="591"/>
      <c r="CU64" s="591"/>
      <c r="CV64" s="591"/>
      <c r="CW64" s="591"/>
      <c r="CX64" s="591"/>
      <c r="CY64" s="591"/>
      <c r="CZ64" s="591"/>
      <c r="DA64" s="591"/>
      <c r="DB64" s="591"/>
      <c r="DC64" s="591"/>
      <c r="DD64" s="591"/>
      <c r="DE64" s="591"/>
      <c r="DF64" s="591"/>
      <c r="DG64" s="591"/>
      <c r="DH64" s="591"/>
      <c r="DI64" s="591"/>
      <c r="DJ64" s="591"/>
      <c r="DK64" s="591"/>
      <c r="DL64" s="591"/>
      <c r="DM64" s="591"/>
      <c r="DN64" s="591"/>
      <c r="DO64" s="591"/>
      <c r="DP64" s="591"/>
      <c r="DQ64" s="591"/>
      <c r="DR64" s="591"/>
      <c r="DS64" s="591"/>
      <c r="DT64" s="591"/>
      <c r="DU64" s="591"/>
      <c r="DV64" s="591"/>
    </row>
    <row r="65" spans="1:126" s="209" customFormat="1" ht="409.6" customHeight="1" x14ac:dyDescent="0.25">
      <c r="A65" s="163" t="s">
        <v>1394</v>
      </c>
      <c r="B65" s="139" t="s">
        <v>1395</v>
      </c>
      <c r="C65" s="139" t="s">
        <v>895</v>
      </c>
      <c r="D65" s="139"/>
      <c r="E65" s="191" t="s">
        <v>1396</v>
      </c>
      <c r="F65" s="192">
        <v>42830</v>
      </c>
      <c r="G65" s="143" t="s">
        <v>7</v>
      </c>
      <c r="H65" s="143" t="s">
        <v>1397</v>
      </c>
      <c r="I65" s="191" t="s">
        <v>1398</v>
      </c>
      <c r="J65" s="191" t="s">
        <v>1399</v>
      </c>
      <c r="K65" s="191" t="s">
        <v>1400</v>
      </c>
      <c r="L65" s="143" t="s">
        <v>932</v>
      </c>
      <c r="M65" s="143" t="s">
        <v>1401</v>
      </c>
      <c r="N65" s="143" t="s">
        <v>1402</v>
      </c>
      <c r="O65" s="143" t="s">
        <v>1403</v>
      </c>
      <c r="P65" s="143" t="s">
        <v>1404</v>
      </c>
      <c r="Q65" s="143" t="s">
        <v>1149</v>
      </c>
      <c r="R65" s="143" t="s">
        <v>1149</v>
      </c>
      <c r="S65" s="193">
        <v>42961</v>
      </c>
      <c r="T65" s="193">
        <v>43189</v>
      </c>
      <c r="U65" s="183">
        <v>43343</v>
      </c>
      <c r="V65" s="183" t="s">
        <v>898</v>
      </c>
      <c r="W65" s="139" t="s">
        <v>1960</v>
      </c>
      <c r="X65" s="180" t="s">
        <v>2217</v>
      </c>
      <c r="Y65" s="180" t="s">
        <v>2218</v>
      </c>
      <c r="Z65" s="184">
        <v>1</v>
      </c>
      <c r="AA65" s="185" t="s">
        <v>916</v>
      </c>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D65" s="588"/>
      <c r="BE65" s="588"/>
      <c r="BF65" s="588"/>
      <c r="BG65" s="588"/>
      <c r="BH65" s="588"/>
      <c r="BI65" s="588"/>
      <c r="BJ65" s="588"/>
      <c r="BK65" s="588"/>
      <c r="BL65" s="588"/>
      <c r="BM65" s="588"/>
      <c r="BN65" s="588"/>
      <c r="BO65" s="588"/>
      <c r="BP65" s="588"/>
      <c r="BQ65" s="588"/>
      <c r="BR65" s="588"/>
      <c r="BS65" s="588"/>
      <c r="BT65" s="588"/>
      <c r="BU65" s="588"/>
      <c r="BV65" s="588"/>
      <c r="BW65" s="588"/>
      <c r="BX65" s="588"/>
      <c r="BY65" s="588"/>
      <c r="BZ65" s="588"/>
      <c r="CA65" s="588"/>
      <c r="CB65" s="588"/>
      <c r="CC65" s="588"/>
      <c r="CD65" s="588"/>
      <c r="CE65" s="588"/>
      <c r="CF65" s="588"/>
      <c r="CG65" s="588"/>
      <c r="CH65" s="588"/>
      <c r="CI65" s="588"/>
      <c r="CJ65" s="588"/>
      <c r="CK65" s="588"/>
      <c r="CL65" s="588"/>
      <c r="CM65" s="588"/>
      <c r="CN65" s="588"/>
      <c r="CO65" s="588"/>
      <c r="CP65" s="588"/>
      <c r="CQ65" s="588"/>
      <c r="CR65" s="588"/>
      <c r="CS65" s="588"/>
      <c r="CT65" s="588"/>
      <c r="CU65" s="588"/>
      <c r="CV65" s="588"/>
      <c r="CW65" s="588"/>
      <c r="CX65" s="588"/>
      <c r="CY65" s="588"/>
      <c r="CZ65" s="588"/>
      <c r="DA65" s="588"/>
      <c r="DB65" s="588"/>
      <c r="DC65" s="588"/>
      <c r="DD65" s="588"/>
      <c r="DE65" s="588"/>
      <c r="DF65" s="588"/>
      <c r="DG65" s="588"/>
      <c r="DH65" s="588"/>
      <c r="DI65" s="588"/>
      <c r="DJ65" s="588"/>
      <c r="DK65" s="588"/>
      <c r="DL65" s="588"/>
      <c r="DM65" s="588"/>
      <c r="DN65" s="588"/>
      <c r="DO65" s="588"/>
      <c r="DP65" s="588"/>
      <c r="DQ65" s="588"/>
      <c r="DR65" s="588"/>
      <c r="DS65" s="588"/>
      <c r="DT65" s="588"/>
      <c r="DU65" s="588"/>
      <c r="DV65" s="588"/>
    </row>
    <row r="66" spans="1:126" s="147" customFormat="1" ht="339" customHeight="1" x14ac:dyDescent="0.25">
      <c r="A66" s="163" t="s">
        <v>1405</v>
      </c>
      <c r="B66" s="164" t="s">
        <v>1105</v>
      </c>
      <c r="C66" s="140" t="s">
        <v>895</v>
      </c>
      <c r="D66" s="165"/>
      <c r="E66" s="165" t="s">
        <v>1406</v>
      </c>
      <c r="F66" s="166">
        <v>42825</v>
      </c>
      <c r="G66" s="140" t="s">
        <v>12</v>
      </c>
      <c r="H66" s="334" t="s">
        <v>1970</v>
      </c>
      <c r="I66" s="165" t="s">
        <v>1407</v>
      </c>
      <c r="J66" s="165" t="s">
        <v>1408</v>
      </c>
      <c r="K66" s="165" t="s">
        <v>1409</v>
      </c>
      <c r="L66" s="140" t="s">
        <v>932</v>
      </c>
      <c r="M66" s="140" t="s">
        <v>1410</v>
      </c>
      <c r="N66" s="140" t="s">
        <v>1411</v>
      </c>
      <c r="O66" s="168" t="s">
        <v>1412</v>
      </c>
      <c r="P66" s="165" t="s">
        <v>1413</v>
      </c>
      <c r="Q66" s="140" t="s">
        <v>6</v>
      </c>
      <c r="R66" s="140" t="s">
        <v>6</v>
      </c>
      <c r="S66" s="167">
        <v>42875</v>
      </c>
      <c r="T66" s="167" t="s">
        <v>1414</v>
      </c>
      <c r="U66" s="264">
        <v>43616</v>
      </c>
      <c r="V66" s="283" t="s">
        <v>1149</v>
      </c>
      <c r="W66" s="284" t="s">
        <v>2511</v>
      </c>
      <c r="X66" s="579" t="s">
        <v>2784</v>
      </c>
      <c r="Y66" s="579" t="s">
        <v>2785</v>
      </c>
      <c r="Z66" s="286">
        <v>1</v>
      </c>
      <c r="AA66" s="287" t="s">
        <v>916</v>
      </c>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D66" s="588"/>
      <c r="BE66" s="588"/>
      <c r="BF66" s="588"/>
      <c r="BG66" s="588"/>
      <c r="BH66" s="588"/>
      <c r="BI66" s="588"/>
      <c r="BJ66" s="588"/>
      <c r="BK66" s="588"/>
      <c r="BL66" s="588"/>
      <c r="BM66" s="588"/>
      <c r="BN66" s="588"/>
      <c r="BO66" s="588"/>
      <c r="BP66" s="588"/>
      <c r="BQ66" s="588"/>
      <c r="BR66" s="588"/>
      <c r="BS66" s="588"/>
      <c r="BT66" s="588"/>
      <c r="BU66" s="588"/>
      <c r="BV66" s="588"/>
      <c r="BW66" s="588"/>
      <c r="BX66" s="588"/>
      <c r="BY66" s="588"/>
      <c r="BZ66" s="588"/>
      <c r="CA66" s="588"/>
      <c r="CB66" s="588"/>
      <c r="CC66" s="588"/>
      <c r="CD66" s="588"/>
      <c r="CE66" s="588"/>
      <c r="CF66" s="588"/>
      <c r="CG66" s="588"/>
      <c r="CH66" s="588"/>
      <c r="CI66" s="588"/>
      <c r="CJ66" s="588"/>
      <c r="CK66" s="588"/>
      <c r="CL66" s="588"/>
      <c r="CM66" s="588"/>
      <c r="CN66" s="588"/>
      <c r="CO66" s="588"/>
      <c r="CP66" s="588"/>
      <c r="CQ66" s="588"/>
      <c r="CR66" s="588"/>
      <c r="CS66" s="588"/>
      <c r="CT66" s="588"/>
      <c r="CU66" s="588"/>
      <c r="CV66" s="588"/>
      <c r="CW66" s="588"/>
      <c r="CX66" s="588"/>
      <c r="CY66" s="588"/>
      <c r="CZ66" s="588"/>
      <c r="DA66" s="588"/>
      <c r="DB66" s="588"/>
      <c r="DC66" s="588"/>
      <c r="DD66" s="588"/>
      <c r="DE66" s="588"/>
      <c r="DF66" s="588"/>
      <c r="DG66" s="588"/>
      <c r="DH66" s="588"/>
      <c r="DI66" s="588"/>
      <c r="DJ66" s="588"/>
      <c r="DK66" s="588"/>
      <c r="DL66" s="588"/>
      <c r="DM66" s="588"/>
      <c r="DN66" s="588"/>
      <c r="DO66" s="588"/>
      <c r="DP66" s="588"/>
      <c r="DQ66" s="588"/>
      <c r="DR66" s="588"/>
      <c r="DS66" s="588"/>
      <c r="DT66" s="588"/>
      <c r="DU66" s="588"/>
      <c r="DV66" s="588"/>
    </row>
    <row r="67" spans="1:126" s="147" customFormat="1" ht="241.5" customHeight="1" x14ac:dyDescent="0.25">
      <c r="A67" s="163" t="s">
        <v>1416</v>
      </c>
      <c r="B67" s="164" t="s">
        <v>1114</v>
      </c>
      <c r="C67" s="140" t="s">
        <v>895</v>
      </c>
      <c r="D67" s="165"/>
      <c r="E67" s="165" t="s">
        <v>1406</v>
      </c>
      <c r="F67" s="166">
        <v>42825</v>
      </c>
      <c r="G67" s="140" t="s">
        <v>12</v>
      </c>
      <c r="H67" s="140" t="s">
        <v>1970</v>
      </c>
      <c r="I67" s="165" t="s">
        <v>1407</v>
      </c>
      <c r="J67" s="165" t="s">
        <v>1408</v>
      </c>
      <c r="K67" s="165" t="s">
        <v>1417</v>
      </c>
      <c r="L67" s="140" t="s">
        <v>932</v>
      </c>
      <c r="M67" s="140" t="s">
        <v>1410</v>
      </c>
      <c r="N67" s="140" t="s">
        <v>1411</v>
      </c>
      <c r="O67" s="140">
        <v>1</v>
      </c>
      <c r="P67" s="165" t="s">
        <v>1418</v>
      </c>
      <c r="Q67" s="140"/>
      <c r="R67" s="140"/>
      <c r="S67" s="167">
        <v>42875</v>
      </c>
      <c r="T67" s="167" t="s">
        <v>1419</v>
      </c>
      <c r="U67" s="208">
        <v>43175</v>
      </c>
      <c r="V67" s="183" t="s">
        <v>1149</v>
      </c>
      <c r="W67" s="139" t="s">
        <v>1415</v>
      </c>
      <c r="X67" s="203" t="s">
        <v>1420</v>
      </c>
      <c r="Y67" s="179" t="s">
        <v>1421</v>
      </c>
      <c r="Z67" s="196">
        <v>1</v>
      </c>
      <c r="AA67" s="185" t="s">
        <v>916</v>
      </c>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D67" s="588"/>
      <c r="BE67" s="588"/>
      <c r="BF67" s="588"/>
      <c r="BG67" s="588"/>
      <c r="BH67" s="588"/>
      <c r="BI67" s="588"/>
      <c r="BJ67" s="588"/>
      <c r="BK67" s="588"/>
      <c r="BL67" s="588"/>
      <c r="BM67" s="588"/>
      <c r="BN67" s="588"/>
      <c r="BO67" s="588"/>
      <c r="BP67" s="588"/>
      <c r="BQ67" s="588"/>
      <c r="BR67" s="588"/>
      <c r="BS67" s="588"/>
      <c r="BT67" s="588"/>
      <c r="BU67" s="588"/>
      <c r="BV67" s="588"/>
      <c r="BW67" s="588"/>
      <c r="BX67" s="588"/>
      <c r="BY67" s="588"/>
      <c r="BZ67" s="588"/>
      <c r="CA67" s="588"/>
      <c r="CB67" s="588"/>
      <c r="CC67" s="588"/>
      <c r="CD67" s="588"/>
      <c r="CE67" s="588"/>
      <c r="CF67" s="588"/>
      <c r="CG67" s="588"/>
      <c r="CH67" s="588"/>
      <c r="CI67" s="588"/>
      <c r="CJ67" s="588"/>
      <c r="CK67" s="588"/>
      <c r="CL67" s="588"/>
      <c r="CM67" s="588"/>
      <c r="CN67" s="588"/>
      <c r="CO67" s="588"/>
      <c r="CP67" s="588"/>
      <c r="CQ67" s="588"/>
      <c r="CR67" s="588"/>
      <c r="CS67" s="588"/>
      <c r="CT67" s="588"/>
      <c r="CU67" s="588"/>
      <c r="CV67" s="588"/>
      <c r="CW67" s="588"/>
      <c r="CX67" s="588"/>
      <c r="CY67" s="588"/>
      <c r="CZ67" s="588"/>
      <c r="DA67" s="588"/>
      <c r="DB67" s="588"/>
      <c r="DC67" s="588"/>
      <c r="DD67" s="588"/>
      <c r="DE67" s="588"/>
      <c r="DF67" s="588"/>
      <c r="DG67" s="588"/>
      <c r="DH67" s="588"/>
      <c r="DI67" s="588"/>
      <c r="DJ67" s="588"/>
      <c r="DK67" s="588"/>
      <c r="DL67" s="588"/>
      <c r="DM67" s="588"/>
      <c r="DN67" s="588"/>
      <c r="DO67" s="588"/>
      <c r="DP67" s="588"/>
      <c r="DQ67" s="588"/>
      <c r="DR67" s="588"/>
      <c r="DS67" s="588"/>
      <c r="DT67" s="588"/>
      <c r="DU67" s="588"/>
      <c r="DV67" s="588"/>
    </row>
    <row r="68" spans="1:126" s="209" customFormat="1" ht="192.75" customHeight="1" x14ac:dyDescent="0.25">
      <c r="A68" s="163" t="s">
        <v>1422</v>
      </c>
      <c r="B68" s="164" t="s">
        <v>1124</v>
      </c>
      <c r="C68" s="140" t="s">
        <v>895</v>
      </c>
      <c r="D68" s="165"/>
      <c r="E68" s="165" t="s">
        <v>1423</v>
      </c>
      <c r="F68" s="166">
        <v>42825</v>
      </c>
      <c r="G68" s="140" t="s">
        <v>12</v>
      </c>
      <c r="H68" s="140" t="s">
        <v>1970</v>
      </c>
      <c r="I68" s="165" t="s">
        <v>1424</v>
      </c>
      <c r="J68" s="165" t="s">
        <v>1425</v>
      </c>
      <c r="K68" s="165" t="s">
        <v>1426</v>
      </c>
      <c r="L68" s="165" t="s">
        <v>932</v>
      </c>
      <c r="M68" s="140" t="s">
        <v>1410</v>
      </c>
      <c r="N68" s="165" t="s">
        <v>1411</v>
      </c>
      <c r="O68" s="140">
        <v>1</v>
      </c>
      <c r="P68" s="165" t="s">
        <v>1427</v>
      </c>
      <c r="Q68" s="140"/>
      <c r="R68" s="140"/>
      <c r="S68" s="167">
        <v>42917</v>
      </c>
      <c r="T68" s="167" t="s">
        <v>1419</v>
      </c>
      <c r="U68" s="208">
        <v>43175</v>
      </c>
      <c r="V68" s="183" t="s">
        <v>1149</v>
      </c>
      <c r="W68" s="139" t="s">
        <v>1415</v>
      </c>
      <c r="X68" s="203" t="s">
        <v>1428</v>
      </c>
      <c r="Y68" s="179" t="s">
        <v>1421</v>
      </c>
      <c r="Z68" s="196">
        <v>1</v>
      </c>
      <c r="AA68" s="185" t="s">
        <v>916</v>
      </c>
      <c r="AB68" s="588"/>
      <c r="AC68" s="588"/>
      <c r="AD68" s="588"/>
      <c r="AE68" s="588"/>
      <c r="AF68" s="588"/>
      <c r="AG68" s="588"/>
      <c r="AH68" s="588"/>
      <c r="AI68" s="588"/>
      <c r="AJ68" s="588"/>
      <c r="AK68" s="588"/>
      <c r="AL68" s="588"/>
      <c r="AM68" s="588"/>
      <c r="AN68" s="588"/>
      <c r="AO68" s="588"/>
      <c r="AP68" s="588"/>
      <c r="AQ68" s="588"/>
      <c r="AR68" s="588"/>
      <c r="AS68" s="588"/>
      <c r="AT68" s="588"/>
      <c r="AU68" s="588"/>
      <c r="AV68" s="588"/>
      <c r="AW68" s="588"/>
      <c r="AX68" s="588"/>
      <c r="AY68" s="588"/>
      <c r="AZ68" s="588"/>
      <c r="BA68" s="588"/>
      <c r="BB68" s="588"/>
      <c r="BC68" s="588"/>
      <c r="BD68" s="588"/>
      <c r="BE68" s="588"/>
      <c r="BF68" s="588"/>
      <c r="BG68" s="588"/>
      <c r="BH68" s="588"/>
      <c r="BI68" s="588"/>
      <c r="BJ68" s="588"/>
      <c r="BK68" s="588"/>
      <c r="BL68" s="588"/>
      <c r="BM68" s="588"/>
      <c r="BN68" s="588"/>
      <c r="BO68" s="588"/>
      <c r="BP68" s="588"/>
      <c r="BQ68" s="588"/>
      <c r="BR68" s="588"/>
      <c r="BS68" s="588"/>
      <c r="BT68" s="588"/>
      <c r="BU68" s="588"/>
      <c r="BV68" s="588"/>
      <c r="BW68" s="588"/>
      <c r="BX68" s="588"/>
      <c r="BY68" s="588"/>
      <c r="BZ68" s="588"/>
      <c r="CA68" s="588"/>
      <c r="CB68" s="588"/>
      <c r="CC68" s="588"/>
      <c r="CD68" s="588"/>
      <c r="CE68" s="588"/>
      <c r="CF68" s="588"/>
      <c r="CG68" s="588"/>
      <c r="CH68" s="588"/>
      <c r="CI68" s="588"/>
      <c r="CJ68" s="588"/>
      <c r="CK68" s="588"/>
      <c r="CL68" s="588"/>
      <c r="CM68" s="588"/>
      <c r="CN68" s="588"/>
      <c r="CO68" s="588"/>
      <c r="CP68" s="588"/>
      <c r="CQ68" s="588"/>
      <c r="CR68" s="588"/>
      <c r="CS68" s="588"/>
      <c r="CT68" s="588"/>
      <c r="CU68" s="588"/>
      <c r="CV68" s="588"/>
      <c r="CW68" s="588"/>
      <c r="CX68" s="588"/>
      <c r="CY68" s="588"/>
      <c r="CZ68" s="588"/>
      <c r="DA68" s="588"/>
      <c r="DB68" s="588"/>
      <c r="DC68" s="588"/>
      <c r="DD68" s="588"/>
      <c r="DE68" s="588"/>
      <c r="DF68" s="588"/>
      <c r="DG68" s="588"/>
      <c r="DH68" s="588"/>
      <c r="DI68" s="588"/>
      <c r="DJ68" s="588"/>
      <c r="DK68" s="588"/>
      <c r="DL68" s="588"/>
      <c r="DM68" s="588"/>
      <c r="DN68" s="588"/>
      <c r="DO68" s="588"/>
      <c r="DP68" s="588"/>
      <c r="DQ68" s="588"/>
      <c r="DR68" s="588"/>
      <c r="DS68" s="588"/>
      <c r="DT68" s="588"/>
      <c r="DU68" s="588"/>
      <c r="DV68" s="588"/>
    </row>
    <row r="69" spans="1:126" s="150" customFormat="1" ht="197.25" customHeight="1" x14ac:dyDescent="0.25">
      <c r="A69" s="163" t="s">
        <v>1429</v>
      </c>
      <c r="B69" s="164" t="s">
        <v>1133</v>
      </c>
      <c r="C69" s="140" t="s">
        <v>895</v>
      </c>
      <c r="D69" s="165"/>
      <c r="E69" s="165" t="s">
        <v>1430</v>
      </c>
      <c r="F69" s="166">
        <v>42825</v>
      </c>
      <c r="G69" s="140" t="s">
        <v>12</v>
      </c>
      <c r="H69" s="334" t="s">
        <v>1970</v>
      </c>
      <c r="I69" s="165" t="s">
        <v>1431</v>
      </c>
      <c r="J69" s="165" t="s">
        <v>1432</v>
      </c>
      <c r="K69" s="165" t="s">
        <v>1433</v>
      </c>
      <c r="L69" s="140" t="s">
        <v>932</v>
      </c>
      <c r="M69" s="140" t="s">
        <v>1410</v>
      </c>
      <c r="N69" s="140" t="s">
        <v>1411</v>
      </c>
      <c r="O69" s="168">
        <v>1</v>
      </c>
      <c r="P69" s="165" t="s">
        <v>1434</v>
      </c>
      <c r="Q69" s="140"/>
      <c r="R69" s="140"/>
      <c r="S69" s="167">
        <v>42887</v>
      </c>
      <c r="T69" s="167">
        <v>43084</v>
      </c>
      <c r="U69" s="264">
        <v>43616</v>
      </c>
      <c r="V69" s="283" t="s">
        <v>1149</v>
      </c>
      <c r="W69" s="284" t="s">
        <v>2511</v>
      </c>
      <c r="X69" s="579" t="s">
        <v>2786</v>
      </c>
      <c r="Y69" s="579" t="s">
        <v>2787</v>
      </c>
      <c r="Z69" s="286">
        <v>1</v>
      </c>
      <c r="AA69" s="287" t="s">
        <v>916</v>
      </c>
      <c r="AB69" s="591"/>
      <c r="AC69" s="591"/>
      <c r="AD69" s="591"/>
      <c r="AE69" s="591"/>
      <c r="AF69" s="591"/>
      <c r="AG69" s="591"/>
      <c r="AH69" s="591"/>
      <c r="AI69" s="591"/>
      <c r="AJ69" s="591"/>
      <c r="AK69" s="591"/>
      <c r="AL69" s="591"/>
      <c r="AM69" s="591"/>
      <c r="AN69" s="591"/>
      <c r="AO69" s="591"/>
      <c r="AP69" s="591"/>
      <c r="AQ69" s="591"/>
      <c r="AR69" s="591"/>
      <c r="AS69" s="591"/>
      <c r="AT69" s="591"/>
      <c r="AU69" s="591"/>
      <c r="AV69" s="591"/>
      <c r="AW69" s="591"/>
      <c r="AX69" s="591"/>
      <c r="AY69" s="591"/>
      <c r="AZ69" s="591"/>
      <c r="BA69" s="591"/>
      <c r="BB69" s="591"/>
      <c r="BC69" s="591"/>
      <c r="BD69" s="591"/>
      <c r="BE69" s="591"/>
      <c r="BF69" s="591"/>
      <c r="BG69" s="591"/>
      <c r="BH69" s="591"/>
      <c r="BI69" s="591"/>
      <c r="BJ69" s="591"/>
      <c r="BK69" s="591"/>
      <c r="BL69" s="591"/>
      <c r="BM69" s="591"/>
      <c r="BN69" s="591"/>
      <c r="BO69" s="591"/>
      <c r="BP69" s="591"/>
      <c r="BQ69" s="591"/>
      <c r="BR69" s="591"/>
      <c r="BS69" s="591"/>
      <c r="BT69" s="591"/>
      <c r="BU69" s="591"/>
      <c r="BV69" s="591"/>
      <c r="BW69" s="591"/>
      <c r="BX69" s="591"/>
      <c r="BY69" s="591"/>
      <c r="BZ69" s="591"/>
      <c r="CA69" s="591"/>
      <c r="CB69" s="591"/>
      <c r="CC69" s="591"/>
      <c r="CD69" s="591"/>
      <c r="CE69" s="591"/>
      <c r="CF69" s="591"/>
      <c r="CG69" s="591"/>
      <c r="CH69" s="591"/>
      <c r="CI69" s="591"/>
      <c r="CJ69" s="591"/>
      <c r="CK69" s="591"/>
      <c r="CL69" s="591"/>
      <c r="CM69" s="591"/>
      <c r="CN69" s="591"/>
      <c r="CO69" s="591"/>
      <c r="CP69" s="591"/>
      <c r="CQ69" s="591"/>
      <c r="CR69" s="591"/>
      <c r="CS69" s="591"/>
      <c r="CT69" s="591"/>
      <c r="CU69" s="591"/>
      <c r="CV69" s="591"/>
      <c r="CW69" s="591"/>
      <c r="CX69" s="591"/>
      <c r="CY69" s="591"/>
      <c r="CZ69" s="591"/>
      <c r="DA69" s="591"/>
      <c r="DB69" s="591"/>
      <c r="DC69" s="591"/>
      <c r="DD69" s="591"/>
      <c r="DE69" s="591"/>
      <c r="DF69" s="591"/>
      <c r="DG69" s="591"/>
      <c r="DH69" s="591"/>
      <c r="DI69" s="591"/>
      <c r="DJ69" s="591"/>
      <c r="DK69" s="591"/>
      <c r="DL69" s="591"/>
      <c r="DM69" s="591"/>
      <c r="DN69" s="591"/>
      <c r="DO69" s="591"/>
      <c r="DP69" s="591"/>
      <c r="DQ69" s="591"/>
      <c r="DR69" s="591"/>
      <c r="DS69" s="591"/>
      <c r="DT69" s="591"/>
      <c r="DU69" s="591"/>
      <c r="DV69" s="591"/>
    </row>
    <row r="70" spans="1:126" s="212" customFormat="1" ht="197.25" customHeight="1" x14ac:dyDescent="0.25">
      <c r="A70" s="163" t="s">
        <v>1435</v>
      </c>
      <c r="B70" s="164" t="s">
        <v>1140</v>
      </c>
      <c r="C70" s="140" t="s">
        <v>895</v>
      </c>
      <c r="D70" s="165"/>
      <c r="E70" s="165" t="s">
        <v>1436</v>
      </c>
      <c r="F70" s="166">
        <v>42825</v>
      </c>
      <c r="G70" s="140" t="s">
        <v>12</v>
      </c>
      <c r="H70" s="140" t="s">
        <v>1970</v>
      </c>
      <c r="I70" s="165" t="s">
        <v>1437</v>
      </c>
      <c r="J70" s="165" t="s">
        <v>1438</v>
      </c>
      <c r="K70" s="165" t="s">
        <v>1439</v>
      </c>
      <c r="L70" s="140" t="s">
        <v>932</v>
      </c>
      <c r="M70" s="140" t="s">
        <v>1410</v>
      </c>
      <c r="N70" s="140" t="s">
        <v>1411</v>
      </c>
      <c r="O70" s="168">
        <v>1</v>
      </c>
      <c r="P70" s="165" t="s">
        <v>1440</v>
      </c>
      <c r="Q70" s="140"/>
      <c r="R70" s="140"/>
      <c r="S70" s="167">
        <v>42887</v>
      </c>
      <c r="T70" s="167">
        <v>42993</v>
      </c>
      <c r="U70" s="208">
        <v>43343</v>
      </c>
      <c r="V70" s="167" t="s">
        <v>1149</v>
      </c>
      <c r="W70" s="140" t="s">
        <v>1415</v>
      </c>
      <c r="X70" s="179" t="s">
        <v>1441</v>
      </c>
      <c r="Y70" s="179" t="s">
        <v>1961</v>
      </c>
      <c r="Z70" s="190">
        <v>1</v>
      </c>
      <c r="AA70" s="173" t="s">
        <v>916</v>
      </c>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1"/>
      <c r="AY70" s="591"/>
      <c r="AZ70" s="591"/>
      <c r="BA70" s="591"/>
      <c r="BB70" s="591"/>
      <c r="BC70" s="591"/>
      <c r="BD70" s="591"/>
      <c r="BE70" s="591"/>
      <c r="BF70" s="591"/>
      <c r="BG70" s="591"/>
      <c r="BH70" s="591"/>
      <c r="BI70" s="591"/>
      <c r="BJ70" s="591"/>
      <c r="BK70" s="591"/>
      <c r="BL70" s="591"/>
      <c r="BM70" s="591"/>
      <c r="BN70" s="591"/>
      <c r="BO70" s="591"/>
      <c r="BP70" s="591"/>
      <c r="BQ70" s="591"/>
      <c r="BR70" s="591"/>
      <c r="BS70" s="591"/>
      <c r="BT70" s="591"/>
      <c r="BU70" s="591"/>
      <c r="BV70" s="591"/>
      <c r="BW70" s="591"/>
      <c r="BX70" s="591"/>
      <c r="BY70" s="591"/>
      <c r="BZ70" s="591"/>
      <c r="CA70" s="591"/>
      <c r="CB70" s="591"/>
      <c r="CC70" s="591"/>
      <c r="CD70" s="591"/>
      <c r="CE70" s="591"/>
      <c r="CF70" s="591"/>
      <c r="CG70" s="591"/>
      <c r="CH70" s="591"/>
      <c r="CI70" s="591"/>
      <c r="CJ70" s="591"/>
      <c r="CK70" s="591"/>
      <c r="CL70" s="591"/>
      <c r="CM70" s="591"/>
      <c r="CN70" s="591"/>
      <c r="CO70" s="591"/>
      <c r="CP70" s="591"/>
      <c r="CQ70" s="591"/>
      <c r="CR70" s="591"/>
      <c r="CS70" s="591"/>
      <c r="CT70" s="591"/>
      <c r="CU70" s="591"/>
      <c r="CV70" s="591"/>
      <c r="CW70" s="591"/>
      <c r="CX70" s="591"/>
      <c r="CY70" s="591"/>
      <c r="CZ70" s="591"/>
      <c r="DA70" s="591"/>
      <c r="DB70" s="591"/>
      <c r="DC70" s="591"/>
      <c r="DD70" s="591"/>
      <c r="DE70" s="591"/>
      <c r="DF70" s="591"/>
      <c r="DG70" s="591"/>
      <c r="DH70" s="591"/>
      <c r="DI70" s="591"/>
      <c r="DJ70" s="591"/>
      <c r="DK70" s="591"/>
      <c r="DL70" s="591"/>
      <c r="DM70" s="591"/>
      <c r="DN70" s="591"/>
      <c r="DO70" s="591"/>
      <c r="DP70" s="591"/>
      <c r="DQ70" s="591"/>
      <c r="DR70" s="591"/>
      <c r="DS70" s="591"/>
      <c r="DT70" s="591"/>
      <c r="DU70" s="591"/>
      <c r="DV70" s="591"/>
    </row>
    <row r="71" spans="1:126" s="212" customFormat="1" ht="197.25" customHeight="1" x14ac:dyDescent="0.25">
      <c r="A71" s="163" t="s">
        <v>1442</v>
      </c>
      <c r="B71" s="164" t="s">
        <v>1155</v>
      </c>
      <c r="C71" s="141" t="s">
        <v>895</v>
      </c>
      <c r="D71" s="156"/>
      <c r="E71" s="156" t="s">
        <v>1443</v>
      </c>
      <c r="F71" s="157">
        <v>42825</v>
      </c>
      <c r="G71" s="141" t="s">
        <v>12</v>
      </c>
      <c r="H71" s="141" t="s">
        <v>1970</v>
      </c>
      <c r="I71" s="156" t="s">
        <v>1444</v>
      </c>
      <c r="J71" s="156" t="s">
        <v>1445</v>
      </c>
      <c r="K71" s="156" t="s">
        <v>1446</v>
      </c>
      <c r="L71" s="141" t="s">
        <v>932</v>
      </c>
      <c r="M71" s="141" t="s">
        <v>1410</v>
      </c>
      <c r="N71" s="141" t="s">
        <v>1411</v>
      </c>
      <c r="O71" s="161">
        <v>1</v>
      </c>
      <c r="P71" s="165" t="s">
        <v>1447</v>
      </c>
      <c r="Q71" s="140"/>
      <c r="R71" s="140"/>
      <c r="S71" s="167">
        <v>42887</v>
      </c>
      <c r="T71" s="167">
        <v>42993</v>
      </c>
      <c r="U71" s="208">
        <v>43343</v>
      </c>
      <c r="V71" s="167" t="s">
        <v>1149</v>
      </c>
      <c r="W71" s="140" t="s">
        <v>1415</v>
      </c>
      <c r="X71" s="418" t="s">
        <v>1448</v>
      </c>
      <c r="Y71" s="418" t="s">
        <v>1962</v>
      </c>
      <c r="Z71" s="199">
        <v>1</v>
      </c>
      <c r="AA71" s="173" t="s">
        <v>916</v>
      </c>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1"/>
      <c r="BA71" s="591"/>
      <c r="BB71" s="591"/>
      <c r="BC71" s="591"/>
      <c r="BD71" s="591"/>
      <c r="BE71" s="591"/>
      <c r="BF71" s="591"/>
      <c r="BG71" s="591"/>
      <c r="BH71" s="591"/>
      <c r="BI71" s="591"/>
      <c r="BJ71" s="591"/>
      <c r="BK71" s="591"/>
      <c r="BL71" s="591"/>
      <c r="BM71" s="591"/>
      <c r="BN71" s="591"/>
      <c r="BO71" s="591"/>
      <c r="BP71" s="591"/>
      <c r="BQ71" s="591"/>
      <c r="BR71" s="591"/>
      <c r="BS71" s="591"/>
      <c r="BT71" s="591"/>
      <c r="BU71" s="591"/>
      <c r="BV71" s="591"/>
      <c r="BW71" s="591"/>
      <c r="BX71" s="591"/>
      <c r="BY71" s="591"/>
      <c r="BZ71" s="591"/>
      <c r="CA71" s="591"/>
      <c r="CB71" s="591"/>
      <c r="CC71" s="591"/>
      <c r="CD71" s="591"/>
      <c r="CE71" s="591"/>
      <c r="CF71" s="591"/>
      <c r="CG71" s="591"/>
      <c r="CH71" s="591"/>
      <c r="CI71" s="591"/>
      <c r="CJ71" s="591"/>
      <c r="CK71" s="591"/>
      <c r="CL71" s="591"/>
      <c r="CM71" s="591"/>
      <c r="CN71" s="591"/>
      <c r="CO71" s="591"/>
      <c r="CP71" s="591"/>
      <c r="CQ71" s="591"/>
      <c r="CR71" s="591"/>
      <c r="CS71" s="591"/>
      <c r="CT71" s="591"/>
      <c r="CU71" s="591"/>
      <c r="CV71" s="591"/>
      <c r="CW71" s="591"/>
      <c r="CX71" s="591"/>
      <c r="CY71" s="591"/>
      <c r="CZ71" s="591"/>
      <c r="DA71" s="591"/>
      <c r="DB71" s="591"/>
      <c r="DC71" s="591"/>
      <c r="DD71" s="591"/>
      <c r="DE71" s="591"/>
      <c r="DF71" s="591"/>
      <c r="DG71" s="591"/>
      <c r="DH71" s="591"/>
      <c r="DI71" s="591"/>
      <c r="DJ71" s="591"/>
      <c r="DK71" s="591"/>
      <c r="DL71" s="591"/>
      <c r="DM71" s="591"/>
      <c r="DN71" s="591"/>
      <c r="DO71" s="591"/>
      <c r="DP71" s="591"/>
      <c r="DQ71" s="591"/>
      <c r="DR71" s="591"/>
      <c r="DS71" s="591"/>
      <c r="DT71" s="591"/>
      <c r="DU71" s="591"/>
      <c r="DV71" s="591"/>
    </row>
    <row r="72" spans="1:126" s="150" customFormat="1" ht="373.15" customHeight="1" x14ac:dyDescent="0.25">
      <c r="A72" s="163" t="s">
        <v>1449</v>
      </c>
      <c r="B72" s="164" t="s">
        <v>1168</v>
      </c>
      <c r="C72" s="140" t="s">
        <v>895</v>
      </c>
      <c r="D72" s="165"/>
      <c r="E72" s="165" t="s">
        <v>1443</v>
      </c>
      <c r="F72" s="157">
        <v>42825</v>
      </c>
      <c r="G72" s="141" t="s">
        <v>12</v>
      </c>
      <c r="H72" s="141" t="s">
        <v>1970</v>
      </c>
      <c r="I72" s="165" t="s">
        <v>1444</v>
      </c>
      <c r="J72" s="165" t="s">
        <v>1445</v>
      </c>
      <c r="K72" s="165" t="s">
        <v>1450</v>
      </c>
      <c r="L72" s="140" t="s">
        <v>932</v>
      </c>
      <c r="M72" s="141" t="s">
        <v>1410</v>
      </c>
      <c r="N72" s="141" t="s">
        <v>1411</v>
      </c>
      <c r="O72" s="140">
        <v>1</v>
      </c>
      <c r="P72" s="165" t="s">
        <v>1451</v>
      </c>
      <c r="Q72" s="140"/>
      <c r="R72" s="140"/>
      <c r="S72" s="162">
        <v>42887</v>
      </c>
      <c r="T72" s="162">
        <v>42993</v>
      </c>
      <c r="U72" s="208">
        <v>43179</v>
      </c>
      <c r="V72" s="139" t="s">
        <v>1149</v>
      </c>
      <c r="W72" s="139" t="s">
        <v>1415</v>
      </c>
      <c r="X72" s="203" t="s">
        <v>1452</v>
      </c>
      <c r="Y72" s="179" t="s">
        <v>1421</v>
      </c>
      <c r="Z72" s="199">
        <v>1</v>
      </c>
      <c r="AA72" s="173" t="s">
        <v>916</v>
      </c>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1"/>
      <c r="BA72" s="591"/>
      <c r="BB72" s="591"/>
      <c r="BC72" s="591"/>
      <c r="BD72" s="591"/>
      <c r="BE72" s="591"/>
      <c r="BF72" s="591"/>
      <c r="BG72" s="591"/>
      <c r="BH72" s="591"/>
      <c r="BI72" s="591"/>
      <c r="BJ72" s="591"/>
      <c r="BK72" s="591"/>
      <c r="BL72" s="591"/>
      <c r="BM72" s="591"/>
      <c r="BN72" s="591"/>
      <c r="BO72" s="591"/>
      <c r="BP72" s="591"/>
      <c r="BQ72" s="591"/>
      <c r="BR72" s="591"/>
      <c r="BS72" s="591"/>
      <c r="BT72" s="591"/>
      <c r="BU72" s="591"/>
      <c r="BV72" s="591"/>
      <c r="BW72" s="591"/>
      <c r="BX72" s="591"/>
      <c r="BY72" s="591"/>
      <c r="BZ72" s="591"/>
      <c r="CA72" s="591"/>
      <c r="CB72" s="591"/>
      <c r="CC72" s="591"/>
      <c r="CD72" s="591"/>
      <c r="CE72" s="591"/>
      <c r="CF72" s="591"/>
      <c r="CG72" s="591"/>
      <c r="CH72" s="591"/>
      <c r="CI72" s="591"/>
      <c r="CJ72" s="591"/>
      <c r="CK72" s="591"/>
      <c r="CL72" s="591"/>
      <c r="CM72" s="591"/>
      <c r="CN72" s="591"/>
      <c r="CO72" s="591"/>
      <c r="CP72" s="591"/>
      <c r="CQ72" s="591"/>
      <c r="CR72" s="591"/>
      <c r="CS72" s="591"/>
      <c r="CT72" s="591"/>
      <c r="CU72" s="591"/>
      <c r="CV72" s="591"/>
      <c r="CW72" s="591"/>
      <c r="CX72" s="591"/>
      <c r="CY72" s="591"/>
      <c r="CZ72" s="591"/>
      <c r="DA72" s="591"/>
      <c r="DB72" s="591"/>
      <c r="DC72" s="591"/>
      <c r="DD72" s="591"/>
      <c r="DE72" s="591"/>
      <c r="DF72" s="591"/>
      <c r="DG72" s="591"/>
      <c r="DH72" s="591"/>
      <c r="DI72" s="591"/>
      <c r="DJ72" s="591"/>
      <c r="DK72" s="591"/>
      <c r="DL72" s="591"/>
      <c r="DM72" s="591"/>
      <c r="DN72" s="591"/>
      <c r="DO72" s="591"/>
      <c r="DP72" s="591"/>
      <c r="DQ72" s="591"/>
      <c r="DR72" s="591"/>
      <c r="DS72" s="591"/>
      <c r="DT72" s="591"/>
      <c r="DU72" s="591"/>
      <c r="DV72" s="591"/>
    </row>
    <row r="73" spans="1:126" s="212" customFormat="1" ht="168.75" x14ac:dyDescent="0.25">
      <c r="A73" s="163" t="s">
        <v>1453</v>
      </c>
      <c r="B73" s="164" t="s">
        <v>1181</v>
      </c>
      <c r="C73" s="140" t="s">
        <v>895</v>
      </c>
      <c r="D73" s="165"/>
      <c r="E73" s="165" t="s">
        <v>1454</v>
      </c>
      <c r="F73" s="166">
        <v>42825</v>
      </c>
      <c r="G73" s="141" t="s">
        <v>12</v>
      </c>
      <c r="H73" s="141" t="s">
        <v>1970</v>
      </c>
      <c r="I73" s="165" t="s">
        <v>1455</v>
      </c>
      <c r="J73" s="165" t="s">
        <v>1456</v>
      </c>
      <c r="K73" s="165" t="s">
        <v>1457</v>
      </c>
      <c r="L73" s="140" t="s">
        <v>1002</v>
      </c>
      <c r="M73" s="141" t="s">
        <v>1410</v>
      </c>
      <c r="N73" s="140" t="s">
        <v>1411</v>
      </c>
      <c r="O73" s="140" t="s">
        <v>1458</v>
      </c>
      <c r="P73" s="165" t="s">
        <v>1459</v>
      </c>
      <c r="Q73" s="140"/>
      <c r="R73" s="140"/>
      <c r="S73" s="167">
        <v>42887</v>
      </c>
      <c r="T73" s="167">
        <v>43100</v>
      </c>
      <c r="U73" s="208">
        <v>43179</v>
      </c>
      <c r="V73" s="139" t="s">
        <v>1149</v>
      </c>
      <c r="W73" s="139" t="s">
        <v>1415</v>
      </c>
      <c r="X73" s="180" t="s">
        <v>1460</v>
      </c>
      <c r="Y73" s="179" t="s">
        <v>1421</v>
      </c>
      <c r="Z73" s="199">
        <v>1</v>
      </c>
      <c r="AA73" s="173" t="s">
        <v>916</v>
      </c>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1"/>
      <c r="BA73" s="591"/>
      <c r="BB73" s="591"/>
      <c r="BC73" s="591"/>
      <c r="BD73" s="591"/>
      <c r="BE73" s="591"/>
      <c r="BF73" s="591"/>
      <c r="BG73" s="591"/>
      <c r="BH73" s="591"/>
      <c r="BI73" s="591"/>
      <c r="BJ73" s="591"/>
      <c r="BK73" s="591"/>
      <c r="BL73" s="591"/>
      <c r="BM73" s="591"/>
      <c r="BN73" s="591"/>
      <c r="BO73" s="591"/>
      <c r="BP73" s="591"/>
      <c r="BQ73" s="591"/>
      <c r="BR73" s="591"/>
      <c r="BS73" s="591"/>
      <c r="BT73" s="591"/>
      <c r="BU73" s="591"/>
      <c r="BV73" s="591"/>
      <c r="BW73" s="591"/>
      <c r="BX73" s="591"/>
      <c r="BY73" s="591"/>
      <c r="BZ73" s="591"/>
      <c r="CA73" s="591"/>
      <c r="CB73" s="591"/>
      <c r="CC73" s="591"/>
      <c r="CD73" s="591"/>
      <c r="CE73" s="591"/>
      <c r="CF73" s="591"/>
      <c r="CG73" s="591"/>
      <c r="CH73" s="591"/>
      <c r="CI73" s="591"/>
      <c r="CJ73" s="591"/>
      <c r="CK73" s="591"/>
      <c r="CL73" s="591"/>
      <c r="CM73" s="591"/>
      <c r="CN73" s="591"/>
      <c r="CO73" s="591"/>
      <c r="CP73" s="591"/>
      <c r="CQ73" s="591"/>
      <c r="CR73" s="591"/>
      <c r="CS73" s="591"/>
      <c r="CT73" s="591"/>
      <c r="CU73" s="591"/>
      <c r="CV73" s="591"/>
      <c r="CW73" s="591"/>
      <c r="CX73" s="591"/>
      <c r="CY73" s="591"/>
      <c r="CZ73" s="591"/>
      <c r="DA73" s="591"/>
      <c r="DB73" s="591"/>
      <c r="DC73" s="591"/>
      <c r="DD73" s="591"/>
      <c r="DE73" s="591"/>
      <c r="DF73" s="591"/>
      <c r="DG73" s="591"/>
      <c r="DH73" s="591"/>
      <c r="DI73" s="591"/>
      <c r="DJ73" s="591"/>
      <c r="DK73" s="591"/>
      <c r="DL73" s="591"/>
      <c r="DM73" s="591"/>
      <c r="DN73" s="591"/>
      <c r="DO73" s="591"/>
      <c r="DP73" s="591"/>
      <c r="DQ73" s="591"/>
      <c r="DR73" s="591"/>
      <c r="DS73" s="591"/>
      <c r="DT73" s="591"/>
      <c r="DU73" s="591"/>
      <c r="DV73" s="591"/>
    </row>
    <row r="74" spans="1:126" s="212" customFormat="1" ht="168.75" x14ac:dyDescent="0.25">
      <c r="A74" s="163" t="s">
        <v>1461</v>
      </c>
      <c r="B74" s="164" t="s">
        <v>1193</v>
      </c>
      <c r="C74" s="140" t="s">
        <v>895</v>
      </c>
      <c r="D74" s="165"/>
      <c r="E74" s="165" t="s">
        <v>1462</v>
      </c>
      <c r="F74" s="166">
        <v>42825</v>
      </c>
      <c r="G74" s="141" t="s">
        <v>12</v>
      </c>
      <c r="H74" s="141" t="s">
        <v>1970</v>
      </c>
      <c r="I74" s="165" t="s">
        <v>1463</v>
      </c>
      <c r="J74" s="165" t="s">
        <v>1456</v>
      </c>
      <c r="K74" s="165" t="s">
        <v>1464</v>
      </c>
      <c r="L74" s="140" t="s">
        <v>1002</v>
      </c>
      <c r="M74" s="141" t="s">
        <v>1410</v>
      </c>
      <c r="N74" s="141" t="s">
        <v>1411</v>
      </c>
      <c r="O74" s="140">
        <v>1</v>
      </c>
      <c r="P74" s="165" t="s">
        <v>1465</v>
      </c>
      <c r="Q74" s="140"/>
      <c r="R74" s="140"/>
      <c r="S74" s="167">
        <v>42887</v>
      </c>
      <c r="T74" s="167">
        <v>43008</v>
      </c>
      <c r="U74" s="208">
        <v>43180</v>
      </c>
      <c r="V74" s="139" t="s">
        <v>1149</v>
      </c>
      <c r="W74" s="139" t="s">
        <v>1415</v>
      </c>
      <c r="X74" s="180" t="s">
        <v>1466</v>
      </c>
      <c r="Y74" s="179" t="s">
        <v>1421</v>
      </c>
      <c r="Z74" s="199">
        <v>1</v>
      </c>
      <c r="AA74" s="173" t="s">
        <v>916</v>
      </c>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1"/>
      <c r="BA74" s="591"/>
      <c r="BB74" s="591"/>
      <c r="BC74" s="591"/>
      <c r="BD74" s="591"/>
      <c r="BE74" s="591"/>
      <c r="BF74" s="591"/>
      <c r="BG74" s="591"/>
      <c r="BH74" s="591"/>
      <c r="BI74" s="591"/>
      <c r="BJ74" s="591"/>
      <c r="BK74" s="591"/>
      <c r="BL74" s="591"/>
      <c r="BM74" s="591"/>
      <c r="BN74" s="591"/>
      <c r="BO74" s="591"/>
      <c r="BP74" s="591"/>
      <c r="BQ74" s="591"/>
      <c r="BR74" s="591"/>
      <c r="BS74" s="591"/>
      <c r="BT74" s="591"/>
      <c r="BU74" s="591"/>
      <c r="BV74" s="591"/>
      <c r="BW74" s="591"/>
      <c r="BX74" s="591"/>
      <c r="BY74" s="591"/>
      <c r="BZ74" s="591"/>
      <c r="CA74" s="591"/>
      <c r="CB74" s="591"/>
      <c r="CC74" s="591"/>
      <c r="CD74" s="591"/>
      <c r="CE74" s="591"/>
      <c r="CF74" s="591"/>
      <c r="CG74" s="591"/>
      <c r="CH74" s="591"/>
      <c r="CI74" s="591"/>
      <c r="CJ74" s="591"/>
      <c r="CK74" s="591"/>
      <c r="CL74" s="591"/>
      <c r="CM74" s="591"/>
      <c r="CN74" s="591"/>
      <c r="CO74" s="591"/>
      <c r="CP74" s="591"/>
      <c r="CQ74" s="591"/>
      <c r="CR74" s="591"/>
      <c r="CS74" s="591"/>
      <c r="CT74" s="591"/>
      <c r="CU74" s="591"/>
      <c r="CV74" s="591"/>
      <c r="CW74" s="591"/>
      <c r="CX74" s="591"/>
      <c r="CY74" s="591"/>
      <c r="CZ74" s="591"/>
      <c r="DA74" s="591"/>
      <c r="DB74" s="591"/>
      <c r="DC74" s="591"/>
      <c r="DD74" s="591"/>
      <c r="DE74" s="591"/>
      <c r="DF74" s="591"/>
      <c r="DG74" s="591"/>
      <c r="DH74" s="591"/>
      <c r="DI74" s="591"/>
      <c r="DJ74" s="591"/>
      <c r="DK74" s="591"/>
      <c r="DL74" s="591"/>
      <c r="DM74" s="591"/>
      <c r="DN74" s="591"/>
      <c r="DO74" s="591"/>
      <c r="DP74" s="591"/>
      <c r="DQ74" s="591"/>
      <c r="DR74" s="591"/>
      <c r="DS74" s="591"/>
      <c r="DT74" s="591"/>
      <c r="DU74" s="591"/>
      <c r="DV74" s="591"/>
    </row>
    <row r="75" spans="1:126" s="212" customFormat="1" ht="93.75" x14ac:dyDescent="0.25">
      <c r="A75" s="163" t="s">
        <v>1467</v>
      </c>
      <c r="B75" s="164" t="s">
        <v>1204</v>
      </c>
      <c r="C75" s="141" t="s">
        <v>895</v>
      </c>
      <c r="D75" s="156"/>
      <c r="E75" s="156" t="s">
        <v>1454</v>
      </c>
      <c r="F75" s="157">
        <v>42825</v>
      </c>
      <c r="G75" s="141" t="s">
        <v>12</v>
      </c>
      <c r="H75" s="141" t="s">
        <v>1970</v>
      </c>
      <c r="I75" s="156" t="s">
        <v>1455</v>
      </c>
      <c r="J75" s="156" t="s">
        <v>1456</v>
      </c>
      <c r="K75" s="156" t="s">
        <v>1468</v>
      </c>
      <c r="L75" s="141" t="s">
        <v>1002</v>
      </c>
      <c r="M75" s="141" t="s">
        <v>1410</v>
      </c>
      <c r="N75" s="141" t="s">
        <v>1411</v>
      </c>
      <c r="O75" s="141">
        <v>1</v>
      </c>
      <c r="P75" s="156" t="s">
        <v>1469</v>
      </c>
      <c r="Q75" s="141"/>
      <c r="R75" s="141"/>
      <c r="S75" s="162">
        <v>42887</v>
      </c>
      <c r="T75" s="162">
        <v>43008</v>
      </c>
      <c r="U75" s="208">
        <v>43180</v>
      </c>
      <c r="V75" s="139" t="s">
        <v>1149</v>
      </c>
      <c r="W75" s="139" t="s">
        <v>1415</v>
      </c>
      <c r="X75" s="180" t="s">
        <v>1470</v>
      </c>
      <c r="Y75" s="179" t="s">
        <v>1421</v>
      </c>
      <c r="Z75" s="199">
        <v>1</v>
      </c>
      <c r="AA75" s="173" t="s">
        <v>916</v>
      </c>
      <c r="AB75" s="591"/>
      <c r="AC75" s="591"/>
      <c r="AD75" s="591"/>
      <c r="AE75" s="591"/>
      <c r="AF75" s="591"/>
      <c r="AG75" s="591"/>
      <c r="AH75" s="591"/>
      <c r="AI75" s="591"/>
      <c r="AJ75" s="591"/>
      <c r="AK75" s="591"/>
      <c r="AL75" s="591"/>
      <c r="AM75" s="591"/>
      <c r="AN75" s="591"/>
      <c r="AO75" s="591"/>
      <c r="AP75" s="591"/>
      <c r="AQ75" s="591"/>
      <c r="AR75" s="591"/>
      <c r="AS75" s="591"/>
      <c r="AT75" s="591"/>
      <c r="AU75" s="591"/>
      <c r="AV75" s="591"/>
      <c r="AW75" s="591"/>
      <c r="AX75" s="591"/>
      <c r="AY75" s="591"/>
      <c r="AZ75" s="591"/>
      <c r="BA75" s="591"/>
      <c r="BB75" s="591"/>
      <c r="BC75" s="591"/>
      <c r="BD75" s="591"/>
      <c r="BE75" s="591"/>
      <c r="BF75" s="591"/>
      <c r="BG75" s="591"/>
      <c r="BH75" s="591"/>
      <c r="BI75" s="591"/>
      <c r="BJ75" s="591"/>
      <c r="BK75" s="591"/>
      <c r="BL75" s="591"/>
      <c r="BM75" s="591"/>
      <c r="BN75" s="591"/>
      <c r="BO75" s="591"/>
      <c r="BP75" s="591"/>
      <c r="BQ75" s="591"/>
      <c r="BR75" s="591"/>
      <c r="BS75" s="591"/>
      <c r="BT75" s="591"/>
      <c r="BU75" s="591"/>
      <c r="BV75" s="591"/>
      <c r="BW75" s="591"/>
      <c r="BX75" s="591"/>
      <c r="BY75" s="591"/>
      <c r="BZ75" s="591"/>
      <c r="CA75" s="591"/>
      <c r="CB75" s="591"/>
      <c r="CC75" s="591"/>
      <c r="CD75" s="591"/>
      <c r="CE75" s="591"/>
      <c r="CF75" s="591"/>
      <c r="CG75" s="591"/>
      <c r="CH75" s="591"/>
      <c r="CI75" s="591"/>
      <c r="CJ75" s="591"/>
      <c r="CK75" s="591"/>
      <c r="CL75" s="591"/>
      <c r="CM75" s="591"/>
      <c r="CN75" s="591"/>
      <c r="CO75" s="591"/>
      <c r="CP75" s="591"/>
      <c r="CQ75" s="591"/>
      <c r="CR75" s="591"/>
      <c r="CS75" s="591"/>
      <c r="CT75" s="591"/>
      <c r="CU75" s="591"/>
      <c r="CV75" s="591"/>
      <c r="CW75" s="591"/>
      <c r="CX75" s="591"/>
      <c r="CY75" s="591"/>
      <c r="CZ75" s="591"/>
      <c r="DA75" s="591"/>
      <c r="DB75" s="591"/>
      <c r="DC75" s="591"/>
      <c r="DD75" s="591"/>
      <c r="DE75" s="591"/>
      <c r="DF75" s="591"/>
      <c r="DG75" s="591"/>
      <c r="DH75" s="591"/>
      <c r="DI75" s="591"/>
      <c r="DJ75" s="591"/>
      <c r="DK75" s="591"/>
      <c r="DL75" s="591"/>
      <c r="DM75" s="591"/>
      <c r="DN75" s="591"/>
      <c r="DO75" s="591"/>
      <c r="DP75" s="591"/>
      <c r="DQ75" s="591"/>
      <c r="DR75" s="591"/>
      <c r="DS75" s="591"/>
      <c r="DT75" s="591"/>
      <c r="DU75" s="591"/>
      <c r="DV75" s="591"/>
    </row>
    <row r="76" spans="1:126" s="212" customFormat="1" ht="56.25" x14ac:dyDescent="0.25">
      <c r="A76" s="163" t="s">
        <v>1471</v>
      </c>
      <c r="B76" s="164" t="s">
        <v>1215</v>
      </c>
      <c r="C76" s="141" t="s">
        <v>895</v>
      </c>
      <c r="D76" s="165"/>
      <c r="E76" s="165" t="s">
        <v>1472</v>
      </c>
      <c r="F76" s="157">
        <v>42825</v>
      </c>
      <c r="G76" s="141" t="s">
        <v>12</v>
      </c>
      <c r="H76" s="141" t="s">
        <v>1970</v>
      </c>
      <c r="I76" s="156" t="s">
        <v>1473</v>
      </c>
      <c r="J76" s="165" t="s">
        <v>1474</v>
      </c>
      <c r="K76" s="165" t="s">
        <v>1475</v>
      </c>
      <c r="L76" s="141" t="s">
        <v>1002</v>
      </c>
      <c r="M76" s="141" t="s">
        <v>1410</v>
      </c>
      <c r="N76" s="140" t="s">
        <v>1411</v>
      </c>
      <c r="O76" s="141">
        <v>1</v>
      </c>
      <c r="P76" s="165" t="s">
        <v>1476</v>
      </c>
      <c r="Q76" s="141"/>
      <c r="R76" s="141"/>
      <c r="S76" s="167">
        <v>42856</v>
      </c>
      <c r="T76" s="167">
        <v>43120</v>
      </c>
      <c r="U76" s="208">
        <v>43180</v>
      </c>
      <c r="V76" s="139" t="s">
        <v>1149</v>
      </c>
      <c r="W76" s="139" t="s">
        <v>1415</v>
      </c>
      <c r="X76" s="179" t="s">
        <v>1477</v>
      </c>
      <c r="Y76" s="179" t="s">
        <v>1421</v>
      </c>
      <c r="Z76" s="199">
        <v>1</v>
      </c>
      <c r="AA76" s="173" t="s">
        <v>916</v>
      </c>
      <c r="AB76" s="591"/>
      <c r="AC76" s="591"/>
      <c r="AD76" s="591"/>
      <c r="AE76" s="591"/>
      <c r="AF76" s="591"/>
      <c r="AG76" s="591"/>
      <c r="AH76" s="591"/>
      <c r="AI76" s="591"/>
      <c r="AJ76" s="591"/>
      <c r="AK76" s="591"/>
      <c r="AL76" s="591"/>
      <c r="AM76" s="591"/>
      <c r="AN76" s="591"/>
      <c r="AO76" s="591"/>
      <c r="AP76" s="591"/>
      <c r="AQ76" s="591"/>
      <c r="AR76" s="591"/>
      <c r="AS76" s="591"/>
      <c r="AT76" s="591"/>
      <c r="AU76" s="591"/>
      <c r="AV76" s="591"/>
      <c r="AW76" s="591"/>
      <c r="AX76" s="591"/>
      <c r="AY76" s="591"/>
      <c r="AZ76" s="591"/>
      <c r="BA76" s="591"/>
      <c r="BB76" s="591"/>
      <c r="BC76" s="591"/>
      <c r="BD76" s="591"/>
      <c r="BE76" s="591"/>
      <c r="BF76" s="591"/>
      <c r="BG76" s="591"/>
      <c r="BH76" s="591"/>
      <c r="BI76" s="591"/>
      <c r="BJ76" s="591"/>
      <c r="BK76" s="591"/>
      <c r="BL76" s="591"/>
      <c r="BM76" s="591"/>
      <c r="BN76" s="591"/>
      <c r="BO76" s="591"/>
      <c r="BP76" s="591"/>
      <c r="BQ76" s="591"/>
      <c r="BR76" s="591"/>
      <c r="BS76" s="591"/>
      <c r="BT76" s="591"/>
      <c r="BU76" s="591"/>
      <c r="BV76" s="591"/>
      <c r="BW76" s="591"/>
      <c r="BX76" s="591"/>
      <c r="BY76" s="591"/>
      <c r="BZ76" s="591"/>
      <c r="CA76" s="591"/>
      <c r="CB76" s="591"/>
      <c r="CC76" s="591"/>
      <c r="CD76" s="591"/>
      <c r="CE76" s="591"/>
      <c r="CF76" s="591"/>
      <c r="CG76" s="591"/>
      <c r="CH76" s="591"/>
      <c r="CI76" s="591"/>
      <c r="CJ76" s="591"/>
      <c r="CK76" s="591"/>
      <c r="CL76" s="591"/>
      <c r="CM76" s="591"/>
      <c r="CN76" s="591"/>
      <c r="CO76" s="591"/>
      <c r="CP76" s="591"/>
      <c r="CQ76" s="591"/>
      <c r="CR76" s="591"/>
      <c r="CS76" s="591"/>
      <c r="CT76" s="591"/>
      <c r="CU76" s="591"/>
      <c r="CV76" s="591"/>
      <c r="CW76" s="591"/>
      <c r="CX76" s="591"/>
      <c r="CY76" s="591"/>
      <c r="CZ76" s="591"/>
      <c r="DA76" s="591"/>
      <c r="DB76" s="591"/>
      <c r="DC76" s="591"/>
      <c r="DD76" s="591"/>
      <c r="DE76" s="591"/>
      <c r="DF76" s="591"/>
      <c r="DG76" s="591"/>
      <c r="DH76" s="591"/>
      <c r="DI76" s="591"/>
      <c r="DJ76" s="591"/>
      <c r="DK76" s="591"/>
      <c r="DL76" s="591"/>
      <c r="DM76" s="591"/>
      <c r="DN76" s="591"/>
      <c r="DO76" s="591"/>
      <c r="DP76" s="591"/>
      <c r="DQ76" s="591"/>
      <c r="DR76" s="591"/>
      <c r="DS76" s="591"/>
      <c r="DT76" s="591"/>
      <c r="DU76" s="591"/>
      <c r="DV76" s="591"/>
    </row>
    <row r="77" spans="1:126" s="212" customFormat="1" ht="187.5" x14ac:dyDescent="0.25">
      <c r="A77" s="163" t="s">
        <v>1478</v>
      </c>
      <c r="B77" s="164" t="s">
        <v>1223</v>
      </c>
      <c r="C77" s="140" t="s">
        <v>895</v>
      </c>
      <c r="D77" s="165"/>
      <c r="E77" s="165" t="s">
        <v>1479</v>
      </c>
      <c r="F77" s="157">
        <v>42825</v>
      </c>
      <c r="G77" s="141" t="s">
        <v>12</v>
      </c>
      <c r="H77" s="140" t="s">
        <v>1970</v>
      </c>
      <c r="I77" s="165" t="s">
        <v>1473</v>
      </c>
      <c r="J77" s="165" t="s">
        <v>1474</v>
      </c>
      <c r="K77" s="165" t="s">
        <v>1480</v>
      </c>
      <c r="L77" s="141" t="s">
        <v>1002</v>
      </c>
      <c r="M77" s="141" t="s">
        <v>1410</v>
      </c>
      <c r="N77" s="140" t="s">
        <v>1411</v>
      </c>
      <c r="O77" s="140">
        <v>1</v>
      </c>
      <c r="P77" s="165" t="s">
        <v>1481</v>
      </c>
      <c r="Q77" s="141"/>
      <c r="R77" s="141"/>
      <c r="S77" s="162">
        <v>42856</v>
      </c>
      <c r="T77" s="162">
        <v>43120</v>
      </c>
      <c r="U77" s="208">
        <v>43343</v>
      </c>
      <c r="V77" s="139" t="s">
        <v>1149</v>
      </c>
      <c r="W77" s="139" t="s">
        <v>1415</v>
      </c>
      <c r="X77" s="179" t="s">
        <v>1482</v>
      </c>
      <c r="Y77" s="179" t="s">
        <v>1963</v>
      </c>
      <c r="Z77" s="190">
        <v>1</v>
      </c>
      <c r="AA77" s="173" t="s">
        <v>916</v>
      </c>
      <c r="AB77" s="591"/>
      <c r="AC77" s="591"/>
      <c r="AD77" s="591"/>
      <c r="AE77" s="591"/>
      <c r="AF77" s="591"/>
      <c r="AG77" s="591"/>
      <c r="AH77" s="591"/>
      <c r="AI77" s="591"/>
      <c r="AJ77" s="591"/>
      <c r="AK77" s="591"/>
      <c r="AL77" s="591"/>
      <c r="AM77" s="591"/>
      <c r="AN77" s="591"/>
      <c r="AO77" s="591"/>
      <c r="AP77" s="591"/>
      <c r="AQ77" s="591"/>
      <c r="AR77" s="591"/>
      <c r="AS77" s="591"/>
      <c r="AT77" s="591"/>
      <c r="AU77" s="591"/>
      <c r="AV77" s="591"/>
      <c r="AW77" s="591"/>
      <c r="AX77" s="591"/>
      <c r="AY77" s="591"/>
      <c r="AZ77" s="591"/>
      <c r="BA77" s="591"/>
      <c r="BB77" s="591"/>
      <c r="BC77" s="591"/>
      <c r="BD77" s="591"/>
      <c r="BE77" s="591"/>
      <c r="BF77" s="591"/>
      <c r="BG77" s="591"/>
      <c r="BH77" s="591"/>
      <c r="BI77" s="591"/>
      <c r="BJ77" s="591"/>
      <c r="BK77" s="591"/>
      <c r="BL77" s="591"/>
      <c r="BM77" s="591"/>
      <c r="BN77" s="591"/>
      <c r="BO77" s="591"/>
      <c r="BP77" s="591"/>
      <c r="BQ77" s="591"/>
      <c r="BR77" s="591"/>
      <c r="BS77" s="591"/>
      <c r="BT77" s="591"/>
      <c r="BU77" s="591"/>
      <c r="BV77" s="591"/>
      <c r="BW77" s="591"/>
      <c r="BX77" s="591"/>
      <c r="BY77" s="591"/>
      <c r="BZ77" s="591"/>
      <c r="CA77" s="591"/>
      <c r="CB77" s="591"/>
      <c r="CC77" s="591"/>
      <c r="CD77" s="591"/>
      <c r="CE77" s="591"/>
      <c r="CF77" s="591"/>
      <c r="CG77" s="591"/>
      <c r="CH77" s="591"/>
      <c r="CI77" s="591"/>
      <c r="CJ77" s="591"/>
      <c r="CK77" s="591"/>
      <c r="CL77" s="591"/>
      <c r="CM77" s="591"/>
      <c r="CN77" s="591"/>
      <c r="CO77" s="591"/>
      <c r="CP77" s="591"/>
      <c r="CQ77" s="591"/>
      <c r="CR77" s="591"/>
      <c r="CS77" s="591"/>
      <c r="CT77" s="591"/>
      <c r="CU77" s="591"/>
      <c r="CV77" s="591"/>
      <c r="CW77" s="591"/>
      <c r="CX77" s="591"/>
      <c r="CY77" s="591"/>
      <c r="CZ77" s="591"/>
      <c r="DA77" s="591"/>
      <c r="DB77" s="591"/>
      <c r="DC77" s="591"/>
      <c r="DD77" s="591"/>
      <c r="DE77" s="591"/>
      <c r="DF77" s="591"/>
      <c r="DG77" s="591"/>
      <c r="DH77" s="591"/>
      <c r="DI77" s="591"/>
      <c r="DJ77" s="591"/>
      <c r="DK77" s="591"/>
      <c r="DL77" s="591"/>
      <c r="DM77" s="591"/>
      <c r="DN77" s="591"/>
      <c r="DO77" s="591"/>
      <c r="DP77" s="591"/>
      <c r="DQ77" s="591"/>
      <c r="DR77" s="591"/>
      <c r="DS77" s="591"/>
      <c r="DT77" s="591"/>
      <c r="DU77" s="591"/>
      <c r="DV77" s="591"/>
    </row>
    <row r="78" spans="1:126" s="212" customFormat="1" ht="112.5" x14ac:dyDescent="0.25">
      <c r="A78" s="163" t="s">
        <v>1483</v>
      </c>
      <c r="B78" s="164" t="s">
        <v>1231</v>
      </c>
      <c r="C78" s="140" t="s">
        <v>895</v>
      </c>
      <c r="D78" s="165"/>
      <c r="E78" s="165" t="s">
        <v>1484</v>
      </c>
      <c r="F78" s="157">
        <v>42825</v>
      </c>
      <c r="G78" s="141" t="s">
        <v>12</v>
      </c>
      <c r="H78" s="140" t="s">
        <v>1970</v>
      </c>
      <c r="I78" s="165" t="s">
        <v>1473</v>
      </c>
      <c r="J78" s="165" t="s">
        <v>1474</v>
      </c>
      <c r="K78" s="165" t="s">
        <v>1485</v>
      </c>
      <c r="L78" s="141" t="s">
        <v>1002</v>
      </c>
      <c r="M78" s="141" t="s">
        <v>1410</v>
      </c>
      <c r="N78" s="140" t="s">
        <v>1411</v>
      </c>
      <c r="O78" s="140">
        <v>1</v>
      </c>
      <c r="P78" s="165" t="s">
        <v>13</v>
      </c>
      <c r="Q78" s="141"/>
      <c r="R78" s="141"/>
      <c r="S78" s="162">
        <v>42856</v>
      </c>
      <c r="T78" s="162">
        <v>42993</v>
      </c>
      <c r="U78" s="208">
        <v>43180</v>
      </c>
      <c r="V78" s="139" t="s">
        <v>1149</v>
      </c>
      <c r="W78" s="139" t="s">
        <v>1415</v>
      </c>
      <c r="X78" s="165" t="s">
        <v>1486</v>
      </c>
      <c r="Y78" s="179" t="s">
        <v>1487</v>
      </c>
      <c r="Z78" s="190">
        <v>1</v>
      </c>
      <c r="AA78" s="173" t="s">
        <v>916</v>
      </c>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1"/>
      <c r="BA78" s="591"/>
      <c r="BB78" s="591"/>
      <c r="BC78" s="591"/>
      <c r="BD78" s="591"/>
      <c r="BE78" s="591"/>
      <c r="BF78" s="591"/>
      <c r="BG78" s="591"/>
      <c r="BH78" s="591"/>
      <c r="BI78" s="591"/>
      <c r="BJ78" s="591"/>
      <c r="BK78" s="591"/>
      <c r="BL78" s="591"/>
      <c r="BM78" s="591"/>
      <c r="BN78" s="591"/>
      <c r="BO78" s="591"/>
      <c r="BP78" s="591"/>
      <c r="BQ78" s="591"/>
      <c r="BR78" s="591"/>
      <c r="BS78" s="591"/>
      <c r="BT78" s="591"/>
      <c r="BU78" s="591"/>
      <c r="BV78" s="591"/>
      <c r="BW78" s="591"/>
      <c r="BX78" s="591"/>
      <c r="BY78" s="591"/>
      <c r="BZ78" s="591"/>
      <c r="CA78" s="591"/>
      <c r="CB78" s="591"/>
      <c r="CC78" s="591"/>
      <c r="CD78" s="591"/>
      <c r="CE78" s="591"/>
      <c r="CF78" s="591"/>
      <c r="CG78" s="591"/>
      <c r="CH78" s="591"/>
      <c r="CI78" s="591"/>
      <c r="CJ78" s="591"/>
      <c r="CK78" s="591"/>
      <c r="CL78" s="591"/>
      <c r="CM78" s="591"/>
      <c r="CN78" s="591"/>
      <c r="CO78" s="591"/>
      <c r="CP78" s="591"/>
      <c r="CQ78" s="591"/>
      <c r="CR78" s="591"/>
      <c r="CS78" s="591"/>
      <c r="CT78" s="591"/>
      <c r="CU78" s="591"/>
      <c r="CV78" s="591"/>
      <c r="CW78" s="591"/>
      <c r="CX78" s="591"/>
      <c r="CY78" s="591"/>
      <c r="CZ78" s="591"/>
      <c r="DA78" s="591"/>
      <c r="DB78" s="591"/>
      <c r="DC78" s="591"/>
      <c r="DD78" s="591"/>
      <c r="DE78" s="591"/>
      <c r="DF78" s="591"/>
      <c r="DG78" s="591"/>
      <c r="DH78" s="591"/>
      <c r="DI78" s="591"/>
      <c r="DJ78" s="591"/>
      <c r="DK78" s="591"/>
      <c r="DL78" s="591"/>
      <c r="DM78" s="591"/>
      <c r="DN78" s="591"/>
      <c r="DO78" s="591"/>
      <c r="DP78" s="591"/>
      <c r="DQ78" s="591"/>
      <c r="DR78" s="591"/>
      <c r="DS78" s="591"/>
      <c r="DT78" s="591"/>
      <c r="DU78" s="591"/>
      <c r="DV78" s="591"/>
    </row>
    <row r="79" spans="1:126" s="212" customFormat="1" ht="56.25" x14ac:dyDescent="0.25">
      <c r="A79" s="163" t="s">
        <v>1488</v>
      </c>
      <c r="B79" s="164" t="s">
        <v>1241</v>
      </c>
      <c r="C79" s="140" t="s">
        <v>895</v>
      </c>
      <c r="D79" s="165"/>
      <c r="E79" s="165" t="s">
        <v>1489</v>
      </c>
      <c r="F79" s="157">
        <v>42825</v>
      </c>
      <c r="G79" s="141" t="s">
        <v>12</v>
      </c>
      <c r="H79" s="140" t="s">
        <v>1970</v>
      </c>
      <c r="I79" s="165" t="s">
        <v>1490</v>
      </c>
      <c r="J79" s="165" t="s">
        <v>1491</v>
      </c>
      <c r="K79" s="165" t="s">
        <v>1492</v>
      </c>
      <c r="L79" s="141" t="s">
        <v>1002</v>
      </c>
      <c r="M79" s="141" t="s">
        <v>1410</v>
      </c>
      <c r="N79" s="140" t="s">
        <v>1411</v>
      </c>
      <c r="O79" s="140">
        <v>1</v>
      </c>
      <c r="P79" s="165" t="s">
        <v>1493</v>
      </c>
      <c r="Q79" s="141"/>
      <c r="R79" s="141"/>
      <c r="S79" s="162">
        <v>42948</v>
      </c>
      <c r="T79" s="162">
        <v>42993</v>
      </c>
      <c r="U79" s="208">
        <v>43180</v>
      </c>
      <c r="V79" s="139" t="s">
        <v>1149</v>
      </c>
      <c r="W79" s="139" t="s">
        <v>1415</v>
      </c>
      <c r="X79" s="165" t="s">
        <v>1494</v>
      </c>
      <c r="Y79" s="179" t="s">
        <v>1421</v>
      </c>
      <c r="Z79" s="190">
        <v>1</v>
      </c>
      <c r="AA79" s="173" t="s">
        <v>916</v>
      </c>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1"/>
      <c r="BA79" s="591"/>
      <c r="BB79" s="591"/>
      <c r="BC79" s="591"/>
      <c r="BD79" s="591"/>
      <c r="BE79" s="591"/>
      <c r="BF79" s="591"/>
      <c r="BG79" s="591"/>
      <c r="BH79" s="591"/>
      <c r="BI79" s="591"/>
      <c r="BJ79" s="591"/>
      <c r="BK79" s="591"/>
      <c r="BL79" s="591"/>
      <c r="BM79" s="591"/>
      <c r="BN79" s="591"/>
      <c r="BO79" s="591"/>
      <c r="BP79" s="591"/>
      <c r="BQ79" s="591"/>
      <c r="BR79" s="591"/>
      <c r="BS79" s="591"/>
      <c r="BT79" s="591"/>
      <c r="BU79" s="591"/>
      <c r="BV79" s="591"/>
      <c r="BW79" s="591"/>
      <c r="BX79" s="591"/>
      <c r="BY79" s="591"/>
      <c r="BZ79" s="591"/>
      <c r="CA79" s="591"/>
      <c r="CB79" s="591"/>
      <c r="CC79" s="591"/>
      <c r="CD79" s="591"/>
      <c r="CE79" s="591"/>
      <c r="CF79" s="591"/>
      <c r="CG79" s="591"/>
      <c r="CH79" s="591"/>
      <c r="CI79" s="591"/>
      <c r="CJ79" s="591"/>
      <c r="CK79" s="591"/>
      <c r="CL79" s="591"/>
      <c r="CM79" s="591"/>
      <c r="CN79" s="591"/>
      <c r="CO79" s="591"/>
      <c r="CP79" s="591"/>
      <c r="CQ79" s="591"/>
      <c r="CR79" s="591"/>
      <c r="CS79" s="591"/>
      <c r="CT79" s="591"/>
      <c r="CU79" s="591"/>
      <c r="CV79" s="591"/>
      <c r="CW79" s="591"/>
      <c r="CX79" s="591"/>
      <c r="CY79" s="591"/>
      <c r="CZ79" s="591"/>
      <c r="DA79" s="591"/>
      <c r="DB79" s="591"/>
      <c r="DC79" s="591"/>
      <c r="DD79" s="591"/>
      <c r="DE79" s="591"/>
      <c r="DF79" s="591"/>
      <c r="DG79" s="591"/>
      <c r="DH79" s="591"/>
      <c r="DI79" s="591"/>
      <c r="DJ79" s="591"/>
      <c r="DK79" s="591"/>
      <c r="DL79" s="591"/>
      <c r="DM79" s="591"/>
      <c r="DN79" s="591"/>
      <c r="DO79" s="591"/>
      <c r="DP79" s="591"/>
      <c r="DQ79" s="591"/>
      <c r="DR79" s="591"/>
      <c r="DS79" s="591"/>
      <c r="DT79" s="591"/>
      <c r="DU79" s="591"/>
      <c r="DV79" s="591"/>
    </row>
    <row r="80" spans="1:126" s="212" customFormat="1" ht="163.5" customHeight="1" x14ac:dyDescent="0.25">
      <c r="A80" s="163" t="s">
        <v>1495</v>
      </c>
      <c r="B80" s="164" t="s">
        <v>1250</v>
      </c>
      <c r="C80" s="140" t="s">
        <v>895</v>
      </c>
      <c r="D80" s="165"/>
      <c r="E80" s="165" t="s">
        <v>1489</v>
      </c>
      <c r="F80" s="157">
        <v>42825</v>
      </c>
      <c r="G80" s="141" t="s">
        <v>12</v>
      </c>
      <c r="H80" s="141" t="s">
        <v>1970</v>
      </c>
      <c r="I80" s="165" t="s">
        <v>1490</v>
      </c>
      <c r="J80" s="165" t="s">
        <v>1491</v>
      </c>
      <c r="K80" s="165" t="s">
        <v>1496</v>
      </c>
      <c r="L80" s="141" t="s">
        <v>1002</v>
      </c>
      <c r="M80" s="141" t="s">
        <v>1410</v>
      </c>
      <c r="N80" s="140" t="s">
        <v>1411</v>
      </c>
      <c r="O80" s="140">
        <v>1</v>
      </c>
      <c r="P80" s="165" t="s">
        <v>1497</v>
      </c>
      <c r="Q80" s="141"/>
      <c r="R80" s="141"/>
      <c r="S80" s="167">
        <v>42948</v>
      </c>
      <c r="T80" s="162">
        <v>42993</v>
      </c>
      <c r="U80" s="208">
        <v>43180</v>
      </c>
      <c r="V80" s="139" t="s">
        <v>1149</v>
      </c>
      <c r="W80" s="139" t="s">
        <v>1415</v>
      </c>
      <c r="X80" s="165" t="s">
        <v>2219</v>
      </c>
      <c r="Y80" s="179" t="s">
        <v>1421</v>
      </c>
      <c r="Z80" s="190">
        <v>1</v>
      </c>
      <c r="AA80" s="173" t="s">
        <v>916</v>
      </c>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1"/>
      <c r="BA80" s="591"/>
      <c r="BB80" s="591"/>
      <c r="BC80" s="591"/>
      <c r="BD80" s="591"/>
      <c r="BE80" s="591"/>
      <c r="BF80" s="591"/>
      <c r="BG80" s="591"/>
      <c r="BH80" s="591"/>
      <c r="BI80" s="591"/>
      <c r="BJ80" s="591"/>
      <c r="BK80" s="591"/>
      <c r="BL80" s="591"/>
      <c r="BM80" s="591"/>
      <c r="BN80" s="591"/>
      <c r="BO80" s="591"/>
      <c r="BP80" s="591"/>
      <c r="BQ80" s="591"/>
      <c r="BR80" s="591"/>
      <c r="BS80" s="591"/>
      <c r="BT80" s="591"/>
      <c r="BU80" s="591"/>
      <c r="BV80" s="591"/>
      <c r="BW80" s="591"/>
      <c r="BX80" s="591"/>
      <c r="BY80" s="591"/>
      <c r="BZ80" s="591"/>
      <c r="CA80" s="591"/>
      <c r="CB80" s="591"/>
      <c r="CC80" s="591"/>
      <c r="CD80" s="591"/>
      <c r="CE80" s="591"/>
      <c r="CF80" s="591"/>
      <c r="CG80" s="591"/>
      <c r="CH80" s="591"/>
      <c r="CI80" s="591"/>
      <c r="CJ80" s="591"/>
      <c r="CK80" s="591"/>
      <c r="CL80" s="591"/>
      <c r="CM80" s="591"/>
      <c r="CN80" s="591"/>
      <c r="CO80" s="591"/>
      <c r="CP80" s="591"/>
      <c r="CQ80" s="591"/>
      <c r="CR80" s="591"/>
      <c r="CS80" s="591"/>
      <c r="CT80" s="591"/>
      <c r="CU80" s="591"/>
      <c r="CV80" s="591"/>
      <c r="CW80" s="591"/>
      <c r="CX80" s="591"/>
      <c r="CY80" s="591"/>
      <c r="CZ80" s="591"/>
      <c r="DA80" s="591"/>
      <c r="DB80" s="591"/>
      <c r="DC80" s="591"/>
      <c r="DD80" s="591"/>
      <c r="DE80" s="591"/>
      <c r="DF80" s="591"/>
      <c r="DG80" s="591"/>
      <c r="DH80" s="591"/>
      <c r="DI80" s="591"/>
      <c r="DJ80" s="591"/>
      <c r="DK80" s="591"/>
      <c r="DL80" s="591"/>
      <c r="DM80" s="591"/>
      <c r="DN80" s="591"/>
      <c r="DO80" s="591"/>
      <c r="DP80" s="591"/>
      <c r="DQ80" s="591"/>
      <c r="DR80" s="591"/>
      <c r="DS80" s="591"/>
      <c r="DT80" s="591"/>
      <c r="DU80" s="591"/>
      <c r="DV80" s="591"/>
    </row>
    <row r="81" spans="1:126" s="212" customFormat="1" ht="163.5" customHeight="1" x14ac:dyDescent="0.25">
      <c r="A81" s="163" t="s">
        <v>1498</v>
      </c>
      <c r="B81" s="164" t="s">
        <v>1258</v>
      </c>
      <c r="C81" s="140" t="s">
        <v>895</v>
      </c>
      <c r="D81" s="165"/>
      <c r="E81" s="165" t="s">
        <v>1499</v>
      </c>
      <c r="F81" s="157">
        <v>42825</v>
      </c>
      <c r="G81" s="141" t="s">
        <v>12</v>
      </c>
      <c r="H81" s="141" t="s">
        <v>1970</v>
      </c>
      <c r="I81" s="165" t="s">
        <v>1500</v>
      </c>
      <c r="J81" s="165" t="s">
        <v>1501</v>
      </c>
      <c r="K81" s="165" t="s">
        <v>1502</v>
      </c>
      <c r="L81" s="141" t="s">
        <v>1002</v>
      </c>
      <c r="M81" s="141" t="s">
        <v>1410</v>
      </c>
      <c r="N81" s="140" t="s">
        <v>1411</v>
      </c>
      <c r="O81" s="140" t="s">
        <v>1503</v>
      </c>
      <c r="P81" s="165" t="s">
        <v>1504</v>
      </c>
      <c r="Q81" s="141"/>
      <c r="R81" s="141"/>
      <c r="S81" s="167">
        <v>42917</v>
      </c>
      <c r="T81" s="162">
        <v>42993</v>
      </c>
      <c r="U81" s="208">
        <v>43180</v>
      </c>
      <c r="V81" s="139" t="s">
        <v>1149</v>
      </c>
      <c r="W81" s="139" t="s">
        <v>1415</v>
      </c>
      <c r="X81" s="418" t="s">
        <v>1477</v>
      </c>
      <c r="Y81" s="179" t="s">
        <v>1421</v>
      </c>
      <c r="Z81" s="190">
        <v>1</v>
      </c>
      <c r="AA81" s="173" t="s">
        <v>916</v>
      </c>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1"/>
      <c r="BA81" s="591"/>
      <c r="BB81" s="591"/>
      <c r="BC81" s="591"/>
      <c r="BD81" s="591"/>
      <c r="BE81" s="591"/>
      <c r="BF81" s="591"/>
      <c r="BG81" s="591"/>
      <c r="BH81" s="591"/>
      <c r="BI81" s="591"/>
      <c r="BJ81" s="591"/>
      <c r="BK81" s="591"/>
      <c r="BL81" s="591"/>
      <c r="BM81" s="591"/>
      <c r="BN81" s="591"/>
      <c r="BO81" s="591"/>
      <c r="BP81" s="591"/>
      <c r="BQ81" s="591"/>
      <c r="BR81" s="591"/>
      <c r="BS81" s="591"/>
      <c r="BT81" s="591"/>
      <c r="BU81" s="591"/>
      <c r="BV81" s="591"/>
      <c r="BW81" s="591"/>
      <c r="BX81" s="591"/>
      <c r="BY81" s="591"/>
      <c r="BZ81" s="591"/>
      <c r="CA81" s="591"/>
      <c r="CB81" s="591"/>
      <c r="CC81" s="591"/>
      <c r="CD81" s="591"/>
      <c r="CE81" s="591"/>
      <c r="CF81" s="591"/>
      <c r="CG81" s="591"/>
      <c r="CH81" s="591"/>
      <c r="CI81" s="591"/>
      <c r="CJ81" s="591"/>
      <c r="CK81" s="591"/>
      <c r="CL81" s="591"/>
      <c r="CM81" s="591"/>
      <c r="CN81" s="591"/>
      <c r="CO81" s="591"/>
      <c r="CP81" s="591"/>
      <c r="CQ81" s="591"/>
      <c r="CR81" s="591"/>
      <c r="CS81" s="591"/>
      <c r="CT81" s="591"/>
      <c r="CU81" s="591"/>
      <c r="CV81" s="591"/>
      <c r="CW81" s="591"/>
      <c r="CX81" s="591"/>
      <c r="CY81" s="591"/>
      <c r="CZ81" s="591"/>
      <c r="DA81" s="591"/>
      <c r="DB81" s="591"/>
      <c r="DC81" s="591"/>
      <c r="DD81" s="591"/>
      <c r="DE81" s="591"/>
      <c r="DF81" s="591"/>
      <c r="DG81" s="591"/>
      <c r="DH81" s="591"/>
      <c r="DI81" s="591"/>
      <c r="DJ81" s="591"/>
      <c r="DK81" s="591"/>
      <c r="DL81" s="591"/>
      <c r="DM81" s="591"/>
      <c r="DN81" s="591"/>
      <c r="DO81" s="591"/>
      <c r="DP81" s="591"/>
      <c r="DQ81" s="591"/>
      <c r="DR81" s="591"/>
      <c r="DS81" s="591"/>
      <c r="DT81" s="591"/>
      <c r="DU81" s="591"/>
      <c r="DV81" s="591"/>
    </row>
    <row r="82" spans="1:126" s="212" customFormat="1" ht="163.5" customHeight="1" x14ac:dyDescent="0.25">
      <c r="A82" s="163" t="s">
        <v>1505</v>
      </c>
      <c r="B82" s="164" t="s">
        <v>1265</v>
      </c>
      <c r="C82" s="141" t="s">
        <v>1506</v>
      </c>
      <c r="D82" s="156"/>
      <c r="E82" s="156" t="s">
        <v>1507</v>
      </c>
      <c r="F82" s="157">
        <v>42794</v>
      </c>
      <c r="G82" s="141" t="s">
        <v>12</v>
      </c>
      <c r="H82" s="141" t="s">
        <v>1970</v>
      </c>
      <c r="I82" s="156" t="s">
        <v>1508</v>
      </c>
      <c r="J82" s="156" t="s">
        <v>1509</v>
      </c>
      <c r="K82" s="156" t="s">
        <v>1510</v>
      </c>
      <c r="L82" s="141" t="s">
        <v>1002</v>
      </c>
      <c r="M82" s="141" t="s">
        <v>1410</v>
      </c>
      <c r="N82" s="141" t="s">
        <v>1411</v>
      </c>
      <c r="O82" s="141" t="s">
        <v>1511</v>
      </c>
      <c r="P82" s="156" t="s">
        <v>1512</v>
      </c>
      <c r="Q82" s="141"/>
      <c r="R82" s="141"/>
      <c r="S82" s="162">
        <v>42917</v>
      </c>
      <c r="T82" s="162">
        <v>43465</v>
      </c>
      <c r="U82" s="208">
        <v>43180</v>
      </c>
      <c r="V82" s="139" t="s">
        <v>1149</v>
      </c>
      <c r="W82" s="139" t="s">
        <v>1415</v>
      </c>
      <c r="X82" s="418" t="s">
        <v>1513</v>
      </c>
      <c r="Y82" s="418" t="s">
        <v>1421</v>
      </c>
      <c r="Z82" s="199">
        <v>1</v>
      </c>
      <c r="AA82" s="173" t="s">
        <v>916</v>
      </c>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1"/>
      <c r="BA82" s="591"/>
      <c r="BB82" s="591"/>
      <c r="BC82" s="591"/>
      <c r="BD82" s="591"/>
      <c r="BE82" s="591"/>
      <c r="BF82" s="591"/>
      <c r="BG82" s="591"/>
      <c r="BH82" s="591"/>
      <c r="BI82" s="591"/>
      <c r="BJ82" s="591"/>
      <c r="BK82" s="591"/>
      <c r="BL82" s="591"/>
      <c r="BM82" s="591"/>
      <c r="BN82" s="591"/>
      <c r="BO82" s="591"/>
      <c r="BP82" s="591"/>
      <c r="BQ82" s="591"/>
      <c r="BR82" s="591"/>
      <c r="BS82" s="591"/>
      <c r="BT82" s="591"/>
      <c r="BU82" s="591"/>
      <c r="BV82" s="591"/>
      <c r="BW82" s="591"/>
      <c r="BX82" s="591"/>
      <c r="BY82" s="591"/>
      <c r="BZ82" s="591"/>
      <c r="CA82" s="591"/>
      <c r="CB82" s="591"/>
      <c r="CC82" s="591"/>
      <c r="CD82" s="591"/>
      <c r="CE82" s="591"/>
      <c r="CF82" s="591"/>
      <c r="CG82" s="591"/>
      <c r="CH82" s="591"/>
      <c r="CI82" s="591"/>
      <c r="CJ82" s="591"/>
      <c r="CK82" s="591"/>
      <c r="CL82" s="591"/>
      <c r="CM82" s="591"/>
      <c r="CN82" s="591"/>
      <c r="CO82" s="591"/>
      <c r="CP82" s="591"/>
      <c r="CQ82" s="591"/>
      <c r="CR82" s="591"/>
      <c r="CS82" s="591"/>
      <c r="CT82" s="591"/>
      <c r="CU82" s="591"/>
      <c r="CV82" s="591"/>
      <c r="CW82" s="591"/>
      <c r="CX82" s="591"/>
      <c r="CY82" s="591"/>
      <c r="CZ82" s="591"/>
      <c r="DA82" s="591"/>
      <c r="DB82" s="591"/>
      <c r="DC82" s="591"/>
      <c r="DD82" s="591"/>
      <c r="DE82" s="591"/>
      <c r="DF82" s="591"/>
      <c r="DG82" s="591"/>
      <c r="DH82" s="591"/>
      <c r="DI82" s="591"/>
      <c r="DJ82" s="591"/>
      <c r="DK82" s="591"/>
      <c r="DL82" s="591"/>
      <c r="DM82" s="591"/>
      <c r="DN82" s="591"/>
      <c r="DO82" s="591"/>
      <c r="DP82" s="591"/>
      <c r="DQ82" s="591"/>
      <c r="DR82" s="591"/>
      <c r="DS82" s="591"/>
      <c r="DT82" s="591"/>
      <c r="DU82" s="591"/>
      <c r="DV82" s="591"/>
    </row>
    <row r="83" spans="1:126" s="212" customFormat="1" ht="163.5" customHeight="1" x14ac:dyDescent="0.25">
      <c r="A83" s="163" t="s">
        <v>1514</v>
      </c>
      <c r="B83" s="164" t="s">
        <v>1272</v>
      </c>
      <c r="C83" s="140" t="s">
        <v>1506</v>
      </c>
      <c r="D83" s="165"/>
      <c r="E83" s="165" t="s">
        <v>1515</v>
      </c>
      <c r="F83" s="157">
        <v>42794</v>
      </c>
      <c r="G83" s="141" t="s">
        <v>12</v>
      </c>
      <c r="H83" s="141" t="s">
        <v>1970</v>
      </c>
      <c r="I83" s="165" t="s">
        <v>1516</v>
      </c>
      <c r="J83" s="165" t="s">
        <v>1517</v>
      </c>
      <c r="K83" s="165" t="s">
        <v>1518</v>
      </c>
      <c r="L83" s="141" t="s">
        <v>1002</v>
      </c>
      <c r="M83" s="141" t="s">
        <v>1410</v>
      </c>
      <c r="N83" s="141" t="s">
        <v>1411</v>
      </c>
      <c r="O83" s="141" t="s">
        <v>1511</v>
      </c>
      <c r="P83" s="156" t="s">
        <v>1519</v>
      </c>
      <c r="Q83" s="141"/>
      <c r="R83" s="141"/>
      <c r="S83" s="162">
        <v>42917</v>
      </c>
      <c r="T83" s="162">
        <v>43084</v>
      </c>
      <c r="U83" s="208">
        <v>43180</v>
      </c>
      <c r="V83" s="139" t="s">
        <v>1149</v>
      </c>
      <c r="W83" s="139" t="s">
        <v>1415</v>
      </c>
      <c r="X83" s="156" t="s">
        <v>1520</v>
      </c>
      <c r="Y83" s="418" t="s">
        <v>1421</v>
      </c>
      <c r="Z83" s="199">
        <v>1</v>
      </c>
      <c r="AA83" s="173" t="s">
        <v>916</v>
      </c>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1"/>
      <c r="BA83" s="591"/>
      <c r="BB83" s="591"/>
      <c r="BC83" s="591"/>
      <c r="BD83" s="591"/>
      <c r="BE83" s="591"/>
      <c r="BF83" s="591"/>
      <c r="BG83" s="591"/>
      <c r="BH83" s="591"/>
      <c r="BI83" s="591"/>
      <c r="BJ83" s="591"/>
      <c r="BK83" s="591"/>
      <c r="BL83" s="591"/>
      <c r="BM83" s="591"/>
      <c r="BN83" s="591"/>
      <c r="BO83" s="591"/>
      <c r="BP83" s="591"/>
      <c r="BQ83" s="591"/>
      <c r="BR83" s="591"/>
      <c r="BS83" s="591"/>
      <c r="BT83" s="591"/>
      <c r="BU83" s="591"/>
      <c r="BV83" s="591"/>
      <c r="BW83" s="591"/>
      <c r="BX83" s="591"/>
      <c r="BY83" s="591"/>
      <c r="BZ83" s="591"/>
      <c r="CA83" s="591"/>
      <c r="CB83" s="591"/>
      <c r="CC83" s="591"/>
      <c r="CD83" s="591"/>
      <c r="CE83" s="591"/>
      <c r="CF83" s="591"/>
      <c r="CG83" s="591"/>
      <c r="CH83" s="591"/>
      <c r="CI83" s="591"/>
      <c r="CJ83" s="591"/>
      <c r="CK83" s="591"/>
      <c r="CL83" s="591"/>
      <c r="CM83" s="591"/>
      <c r="CN83" s="591"/>
      <c r="CO83" s="591"/>
      <c r="CP83" s="591"/>
      <c r="CQ83" s="591"/>
      <c r="CR83" s="591"/>
      <c r="CS83" s="591"/>
      <c r="CT83" s="591"/>
      <c r="CU83" s="591"/>
      <c r="CV83" s="591"/>
      <c r="CW83" s="591"/>
      <c r="CX83" s="591"/>
      <c r="CY83" s="591"/>
      <c r="CZ83" s="591"/>
      <c r="DA83" s="591"/>
      <c r="DB83" s="591"/>
      <c r="DC83" s="591"/>
      <c r="DD83" s="591"/>
      <c r="DE83" s="591"/>
      <c r="DF83" s="591"/>
      <c r="DG83" s="591"/>
      <c r="DH83" s="591"/>
      <c r="DI83" s="591"/>
      <c r="DJ83" s="591"/>
      <c r="DK83" s="591"/>
      <c r="DL83" s="591"/>
      <c r="DM83" s="591"/>
      <c r="DN83" s="591"/>
      <c r="DO83" s="591"/>
      <c r="DP83" s="591"/>
      <c r="DQ83" s="591"/>
      <c r="DR83" s="591"/>
      <c r="DS83" s="591"/>
      <c r="DT83" s="591"/>
      <c r="DU83" s="591"/>
      <c r="DV83" s="591"/>
    </row>
    <row r="84" spans="1:126" s="212" customFormat="1" ht="163.5" customHeight="1" x14ac:dyDescent="0.25">
      <c r="A84" s="163" t="s">
        <v>1521</v>
      </c>
      <c r="B84" s="164" t="s">
        <v>1279</v>
      </c>
      <c r="C84" s="140" t="s">
        <v>1506</v>
      </c>
      <c r="D84" s="165"/>
      <c r="E84" s="165" t="s">
        <v>1522</v>
      </c>
      <c r="F84" s="166">
        <v>42794</v>
      </c>
      <c r="G84" s="141" t="s">
        <v>12</v>
      </c>
      <c r="H84" s="141" t="s">
        <v>1970</v>
      </c>
      <c r="I84" s="165" t="s">
        <v>1523</v>
      </c>
      <c r="J84" s="165" t="s">
        <v>1524</v>
      </c>
      <c r="K84" s="156" t="s">
        <v>1525</v>
      </c>
      <c r="L84" s="141" t="s">
        <v>1002</v>
      </c>
      <c r="M84" s="141" t="s">
        <v>1410</v>
      </c>
      <c r="N84" s="141" t="s">
        <v>1411</v>
      </c>
      <c r="O84" s="141" t="s">
        <v>1526</v>
      </c>
      <c r="P84" s="156" t="s">
        <v>1527</v>
      </c>
      <c r="Q84" s="141"/>
      <c r="R84" s="141"/>
      <c r="S84" s="162">
        <v>42917</v>
      </c>
      <c r="T84" s="162">
        <v>43084</v>
      </c>
      <c r="U84" s="208">
        <v>43180</v>
      </c>
      <c r="V84" s="167"/>
      <c r="W84" s="179"/>
      <c r="X84" s="156" t="s">
        <v>1528</v>
      </c>
      <c r="Y84" s="418" t="s">
        <v>1421</v>
      </c>
      <c r="Z84" s="199">
        <v>1</v>
      </c>
      <c r="AA84" s="173" t="s">
        <v>916</v>
      </c>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1"/>
      <c r="BA84" s="591"/>
      <c r="BB84" s="591"/>
      <c r="BC84" s="591"/>
      <c r="BD84" s="591"/>
      <c r="BE84" s="591"/>
      <c r="BF84" s="591"/>
      <c r="BG84" s="591"/>
      <c r="BH84" s="591"/>
      <c r="BI84" s="591"/>
      <c r="BJ84" s="591"/>
      <c r="BK84" s="591"/>
      <c r="BL84" s="591"/>
      <c r="BM84" s="591"/>
      <c r="BN84" s="591"/>
      <c r="BO84" s="591"/>
      <c r="BP84" s="591"/>
      <c r="BQ84" s="591"/>
      <c r="BR84" s="591"/>
      <c r="BS84" s="591"/>
      <c r="BT84" s="591"/>
      <c r="BU84" s="591"/>
      <c r="BV84" s="591"/>
      <c r="BW84" s="591"/>
      <c r="BX84" s="591"/>
      <c r="BY84" s="591"/>
      <c r="BZ84" s="591"/>
      <c r="CA84" s="591"/>
      <c r="CB84" s="591"/>
      <c r="CC84" s="591"/>
      <c r="CD84" s="591"/>
      <c r="CE84" s="591"/>
      <c r="CF84" s="591"/>
      <c r="CG84" s="591"/>
      <c r="CH84" s="591"/>
      <c r="CI84" s="591"/>
      <c r="CJ84" s="591"/>
      <c r="CK84" s="591"/>
      <c r="CL84" s="591"/>
      <c r="CM84" s="591"/>
      <c r="CN84" s="591"/>
      <c r="CO84" s="591"/>
      <c r="CP84" s="591"/>
      <c r="CQ84" s="591"/>
      <c r="CR84" s="591"/>
      <c r="CS84" s="591"/>
      <c r="CT84" s="591"/>
      <c r="CU84" s="591"/>
      <c r="CV84" s="591"/>
      <c r="CW84" s="591"/>
      <c r="CX84" s="591"/>
      <c r="CY84" s="591"/>
      <c r="CZ84" s="591"/>
      <c r="DA84" s="591"/>
      <c r="DB84" s="591"/>
      <c r="DC84" s="591"/>
      <c r="DD84" s="591"/>
      <c r="DE84" s="591"/>
      <c r="DF84" s="591"/>
      <c r="DG84" s="591"/>
      <c r="DH84" s="591"/>
      <c r="DI84" s="591"/>
      <c r="DJ84" s="591"/>
      <c r="DK84" s="591"/>
      <c r="DL84" s="591"/>
      <c r="DM84" s="591"/>
      <c r="DN84" s="591"/>
      <c r="DO84" s="591"/>
      <c r="DP84" s="591"/>
      <c r="DQ84" s="591"/>
      <c r="DR84" s="591"/>
      <c r="DS84" s="591"/>
      <c r="DT84" s="591"/>
      <c r="DU84" s="591"/>
      <c r="DV84" s="591"/>
    </row>
    <row r="85" spans="1:126" s="212" customFormat="1" ht="163.5" customHeight="1" x14ac:dyDescent="0.25">
      <c r="A85" s="380" t="s">
        <v>1529</v>
      </c>
      <c r="B85" s="380" t="s">
        <v>1288</v>
      </c>
      <c r="C85" s="431" t="s">
        <v>1530</v>
      </c>
      <c r="D85" s="431"/>
      <c r="E85" s="432" t="s">
        <v>1531</v>
      </c>
      <c r="F85" s="433">
        <v>42860</v>
      </c>
      <c r="G85" s="431" t="s">
        <v>7</v>
      </c>
      <c r="H85" s="381" t="s">
        <v>1072</v>
      </c>
      <c r="I85" s="432" t="s">
        <v>1532</v>
      </c>
      <c r="J85" s="432" t="s">
        <v>1533</v>
      </c>
      <c r="K85" s="432" t="s">
        <v>1534</v>
      </c>
      <c r="L85" s="431" t="s">
        <v>932</v>
      </c>
      <c r="M85" s="434" t="s">
        <v>14</v>
      </c>
      <c r="N85" s="431" t="s">
        <v>1229</v>
      </c>
      <c r="O85" s="431" t="s">
        <v>1535</v>
      </c>
      <c r="P85" s="434" t="s">
        <v>1536</v>
      </c>
      <c r="Q85" s="431" t="s">
        <v>1149</v>
      </c>
      <c r="R85" s="431" t="s">
        <v>1149</v>
      </c>
      <c r="S85" s="435" t="s">
        <v>1537</v>
      </c>
      <c r="T85" s="435" t="s">
        <v>1538</v>
      </c>
      <c r="U85" s="386">
        <v>43616</v>
      </c>
      <c r="V85" s="436" t="s">
        <v>898</v>
      </c>
      <c r="W85" s="387" t="s">
        <v>2502</v>
      </c>
      <c r="X85" s="270" t="s">
        <v>2788</v>
      </c>
      <c r="Y85" s="389" t="s">
        <v>2789</v>
      </c>
      <c r="Z85" s="437">
        <v>0.85</v>
      </c>
      <c r="AA85" s="328" t="s">
        <v>923</v>
      </c>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1"/>
      <c r="BA85" s="591"/>
      <c r="BB85" s="591"/>
      <c r="BC85" s="591"/>
      <c r="BD85" s="591"/>
      <c r="BE85" s="591"/>
      <c r="BF85" s="591"/>
      <c r="BG85" s="591"/>
      <c r="BH85" s="591"/>
      <c r="BI85" s="591"/>
      <c r="BJ85" s="591"/>
      <c r="BK85" s="591"/>
      <c r="BL85" s="591"/>
      <c r="BM85" s="591"/>
      <c r="BN85" s="591"/>
      <c r="BO85" s="591"/>
      <c r="BP85" s="591"/>
      <c r="BQ85" s="591"/>
      <c r="BR85" s="591"/>
      <c r="BS85" s="591"/>
      <c r="BT85" s="591"/>
      <c r="BU85" s="591"/>
      <c r="BV85" s="591"/>
      <c r="BW85" s="591"/>
      <c r="BX85" s="591"/>
      <c r="BY85" s="591"/>
      <c r="BZ85" s="591"/>
      <c r="CA85" s="591"/>
      <c r="CB85" s="591"/>
      <c r="CC85" s="591"/>
      <c r="CD85" s="591"/>
      <c r="CE85" s="591"/>
      <c r="CF85" s="591"/>
      <c r="CG85" s="591"/>
      <c r="CH85" s="591"/>
      <c r="CI85" s="591"/>
      <c r="CJ85" s="591"/>
      <c r="CK85" s="591"/>
      <c r="CL85" s="591"/>
      <c r="CM85" s="591"/>
      <c r="CN85" s="591"/>
      <c r="CO85" s="591"/>
      <c r="CP85" s="591"/>
      <c r="CQ85" s="591"/>
      <c r="CR85" s="591"/>
      <c r="CS85" s="591"/>
      <c r="CT85" s="591"/>
      <c r="CU85" s="591"/>
      <c r="CV85" s="591"/>
      <c r="CW85" s="591"/>
      <c r="CX85" s="591"/>
      <c r="CY85" s="591"/>
      <c r="CZ85" s="591"/>
      <c r="DA85" s="591"/>
      <c r="DB85" s="591"/>
      <c r="DC85" s="591"/>
      <c r="DD85" s="591"/>
      <c r="DE85" s="591"/>
      <c r="DF85" s="591"/>
      <c r="DG85" s="591"/>
      <c r="DH85" s="591"/>
      <c r="DI85" s="591"/>
      <c r="DJ85" s="591"/>
      <c r="DK85" s="591"/>
      <c r="DL85" s="591"/>
      <c r="DM85" s="591"/>
      <c r="DN85" s="591"/>
      <c r="DO85" s="591"/>
      <c r="DP85" s="591"/>
      <c r="DQ85" s="591"/>
      <c r="DR85" s="591"/>
      <c r="DS85" s="591"/>
      <c r="DT85" s="591"/>
      <c r="DU85" s="591"/>
      <c r="DV85" s="591"/>
    </row>
    <row r="86" spans="1:126" s="212" customFormat="1" ht="163.5" customHeight="1" x14ac:dyDescent="0.25">
      <c r="A86" s="380" t="s">
        <v>1539</v>
      </c>
      <c r="B86" s="380" t="s">
        <v>1296</v>
      </c>
      <c r="C86" s="431" t="s">
        <v>1540</v>
      </c>
      <c r="D86" s="431"/>
      <c r="E86" s="432" t="s">
        <v>1541</v>
      </c>
      <c r="F86" s="433">
        <v>42860</v>
      </c>
      <c r="G86" s="434" t="s">
        <v>1158</v>
      </c>
      <c r="H86" s="434" t="s">
        <v>1072</v>
      </c>
      <c r="I86" s="432" t="s">
        <v>1542</v>
      </c>
      <c r="J86" s="432" t="s">
        <v>1543</v>
      </c>
      <c r="K86" s="432" t="s">
        <v>1544</v>
      </c>
      <c r="L86" s="431" t="s">
        <v>907</v>
      </c>
      <c r="M86" s="431" t="s">
        <v>1158</v>
      </c>
      <c r="N86" s="431" t="s">
        <v>7</v>
      </c>
      <c r="O86" s="431" t="s">
        <v>1545</v>
      </c>
      <c r="P86" s="431" t="s">
        <v>1536</v>
      </c>
      <c r="Q86" s="431" t="s">
        <v>1149</v>
      </c>
      <c r="R86" s="431" t="s">
        <v>1149</v>
      </c>
      <c r="S86" s="438" t="s">
        <v>1546</v>
      </c>
      <c r="T86" s="438" t="s">
        <v>1547</v>
      </c>
      <c r="U86" s="386" t="s">
        <v>2763</v>
      </c>
      <c r="V86" s="436" t="s">
        <v>898</v>
      </c>
      <c r="W86" s="439" t="s">
        <v>2790</v>
      </c>
      <c r="X86" s="270" t="s">
        <v>2791</v>
      </c>
      <c r="Y86" s="270" t="s">
        <v>2792</v>
      </c>
      <c r="Z86" s="440">
        <v>0.6</v>
      </c>
      <c r="AA86" s="328" t="s">
        <v>923</v>
      </c>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1"/>
      <c r="BA86" s="591"/>
      <c r="BB86" s="591"/>
      <c r="BC86" s="591"/>
      <c r="BD86" s="591"/>
      <c r="BE86" s="591"/>
      <c r="BF86" s="591"/>
      <c r="BG86" s="591"/>
      <c r="BH86" s="591"/>
      <c r="BI86" s="591"/>
      <c r="BJ86" s="591"/>
      <c r="BK86" s="591"/>
      <c r="BL86" s="591"/>
      <c r="BM86" s="591"/>
      <c r="BN86" s="591"/>
      <c r="BO86" s="591"/>
      <c r="BP86" s="591"/>
      <c r="BQ86" s="591"/>
      <c r="BR86" s="591"/>
      <c r="BS86" s="591"/>
      <c r="BT86" s="591"/>
      <c r="BU86" s="591"/>
      <c r="BV86" s="591"/>
      <c r="BW86" s="591"/>
      <c r="BX86" s="591"/>
      <c r="BY86" s="591"/>
      <c r="BZ86" s="591"/>
      <c r="CA86" s="591"/>
      <c r="CB86" s="591"/>
      <c r="CC86" s="591"/>
      <c r="CD86" s="591"/>
      <c r="CE86" s="591"/>
      <c r="CF86" s="591"/>
      <c r="CG86" s="591"/>
      <c r="CH86" s="591"/>
      <c r="CI86" s="591"/>
      <c r="CJ86" s="591"/>
      <c r="CK86" s="591"/>
      <c r="CL86" s="591"/>
      <c r="CM86" s="591"/>
      <c r="CN86" s="591"/>
      <c r="CO86" s="591"/>
      <c r="CP86" s="591"/>
      <c r="CQ86" s="591"/>
      <c r="CR86" s="591"/>
      <c r="CS86" s="591"/>
      <c r="CT86" s="591"/>
      <c r="CU86" s="591"/>
      <c r="CV86" s="591"/>
      <c r="CW86" s="591"/>
      <c r="CX86" s="591"/>
      <c r="CY86" s="591"/>
      <c r="CZ86" s="591"/>
      <c r="DA86" s="591"/>
      <c r="DB86" s="591"/>
      <c r="DC86" s="591"/>
      <c r="DD86" s="591"/>
      <c r="DE86" s="591"/>
      <c r="DF86" s="591"/>
      <c r="DG86" s="591"/>
      <c r="DH86" s="591"/>
      <c r="DI86" s="591"/>
      <c r="DJ86" s="591"/>
      <c r="DK86" s="591"/>
      <c r="DL86" s="591"/>
      <c r="DM86" s="591"/>
      <c r="DN86" s="591"/>
      <c r="DO86" s="591"/>
      <c r="DP86" s="591"/>
      <c r="DQ86" s="591"/>
      <c r="DR86" s="591"/>
      <c r="DS86" s="591"/>
      <c r="DT86" s="591"/>
      <c r="DU86" s="591"/>
      <c r="DV86" s="591"/>
    </row>
    <row r="87" spans="1:126" s="212" customFormat="1" ht="163.5" customHeight="1" x14ac:dyDescent="0.25">
      <c r="A87" s="163" t="s">
        <v>1550</v>
      </c>
      <c r="B87" s="163" t="s">
        <v>1306</v>
      </c>
      <c r="C87" s="191" t="s">
        <v>895</v>
      </c>
      <c r="D87" s="191"/>
      <c r="E87" s="191" t="s">
        <v>1551</v>
      </c>
      <c r="F87" s="292">
        <v>43050</v>
      </c>
      <c r="G87" s="144" t="s">
        <v>1552</v>
      </c>
      <c r="H87" s="144" t="s">
        <v>604</v>
      </c>
      <c r="I87" s="191" t="s">
        <v>1553</v>
      </c>
      <c r="J87" s="191" t="s">
        <v>1554</v>
      </c>
      <c r="K87" s="191" t="s">
        <v>2187</v>
      </c>
      <c r="L87" s="191" t="s">
        <v>932</v>
      </c>
      <c r="M87" s="191" t="s">
        <v>2093</v>
      </c>
      <c r="N87" s="191" t="s">
        <v>2094</v>
      </c>
      <c r="O87" s="191" t="s">
        <v>2095</v>
      </c>
      <c r="P87" s="143" t="s">
        <v>2096</v>
      </c>
      <c r="Q87" s="143" t="s">
        <v>1555</v>
      </c>
      <c r="R87" s="143" t="s">
        <v>1556</v>
      </c>
      <c r="S87" s="193">
        <v>43132</v>
      </c>
      <c r="T87" s="193">
        <v>43465</v>
      </c>
      <c r="U87" s="264">
        <v>43524</v>
      </c>
      <c r="V87" s="278" t="s">
        <v>898</v>
      </c>
      <c r="W87" s="288" t="s">
        <v>1190</v>
      </c>
      <c r="X87" s="291" t="s">
        <v>2512</v>
      </c>
      <c r="Y87" s="291" t="s">
        <v>2513</v>
      </c>
      <c r="Z87" s="289">
        <v>1</v>
      </c>
      <c r="AA87" s="288" t="s">
        <v>916</v>
      </c>
      <c r="AB87" s="591"/>
      <c r="AC87" s="591"/>
      <c r="AD87" s="591"/>
      <c r="AE87" s="591"/>
      <c r="AF87" s="591"/>
      <c r="AG87" s="591"/>
      <c r="AH87" s="591"/>
      <c r="AI87" s="591"/>
      <c r="AJ87" s="591"/>
      <c r="AK87" s="591"/>
      <c r="AL87" s="591"/>
      <c r="AM87" s="591"/>
      <c r="AN87" s="591"/>
      <c r="AO87" s="591"/>
      <c r="AP87" s="591"/>
      <c r="AQ87" s="591"/>
      <c r="AR87" s="591"/>
      <c r="AS87" s="591"/>
      <c r="AT87" s="591"/>
      <c r="AU87" s="591"/>
      <c r="AV87" s="591"/>
      <c r="AW87" s="591"/>
      <c r="AX87" s="591"/>
      <c r="AY87" s="591"/>
      <c r="AZ87" s="591"/>
      <c r="BA87" s="591"/>
      <c r="BB87" s="591"/>
      <c r="BC87" s="591"/>
      <c r="BD87" s="591"/>
      <c r="BE87" s="591"/>
      <c r="BF87" s="591"/>
      <c r="BG87" s="591"/>
      <c r="BH87" s="591"/>
      <c r="BI87" s="591"/>
      <c r="BJ87" s="591"/>
      <c r="BK87" s="591"/>
      <c r="BL87" s="591"/>
      <c r="BM87" s="591"/>
      <c r="BN87" s="591"/>
      <c r="BO87" s="591"/>
      <c r="BP87" s="591"/>
      <c r="BQ87" s="591"/>
      <c r="BR87" s="591"/>
      <c r="BS87" s="591"/>
      <c r="BT87" s="591"/>
      <c r="BU87" s="591"/>
      <c r="BV87" s="591"/>
      <c r="BW87" s="591"/>
      <c r="BX87" s="591"/>
      <c r="BY87" s="591"/>
      <c r="BZ87" s="591"/>
      <c r="CA87" s="591"/>
      <c r="CB87" s="591"/>
      <c r="CC87" s="591"/>
      <c r="CD87" s="591"/>
      <c r="CE87" s="591"/>
      <c r="CF87" s="591"/>
      <c r="CG87" s="591"/>
      <c r="CH87" s="591"/>
      <c r="CI87" s="591"/>
      <c r="CJ87" s="591"/>
      <c r="CK87" s="591"/>
      <c r="CL87" s="591"/>
      <c r="CM87" s="591"/>
      <c r="CN87" s="591"/>
      <c r="CO87" s="591"/>
      <c r="CP87" s="591"/>
      <c r="CQ87" s="591"/>
      <c r="CR87" s="591"/>
      <c r="CS87" s="591"/>
      <c r="CT87" s="591"/>
      <c r="CU87" s="591"/>
      <c r="CV87" s="591"/>
      <c r="CW87" s="591"/>
      <c r="CX87" s="591"/>
      <c r="CY87" s="591"/>
      <c r="CZ87" s="591"/>
      <c r="DA87" s="591"/>
      <c r="DB87" s="591"/>
      <c r="DC87" s="591"/>
      <c r="DD87" s="591"/>
      <c r="DE87" s="591"/>
      <c r="DF87" s="591"/>
      <c r="DG87" s="591"/>
      <c r="DH87" s="591"/>
      <c r="DI87" s="591"/>
      <c r="DJ87" s="591"/>
      <c r="DK87" s="591"/>
      <c r="DL87" s="591"/>
      <c r="DM87" s="591"/>
      <c r="DN87" s="591"/>
      <c r="DO87" s="591"/>
      <c r="DP87" s="591"/>
      <c r="DQ87" s="591"/>
      <c r="DR87" s="591"/>
      <c r="DS87" s="591"/>
      <c r="DT87" s="591"/>
      <c r="DU87" s="591"/>
      <c r="DV87" s="591"/>
    </row>
    <row r="88" spans="1:126" s="145" customFormat="1" ht="409.6" customHeight="1" x14ac:dyDescent="0.25">
      <c r="A88" s="163" t="s">
        <v>1557</v>
      </c>
      <c r="B88" s="163" t="s">
        <v>1313</v>
      </c>
      <c r="C88" s="191" t="s">
        <v>895</v>
      </c>
      <c r="D88" s="191"/>
      <c r="E88" s="191" t="s">
        <v>1558</v>
      </c>
      <c r="F88" s="292">
        <v>43050</v>
      </c>
      <c r="G88" s="144" t="s">
        <v>1184</v>
      </c>
      <c r="H88" s="144" t="s">
        <v>604</v>
      </c>
      <c r="I88" s="191" t="s">
        <v>1559</v>
      </c>
      <c r="J88" s="191" t="s">
        <v>1560</v>
      </c>
      <c r="K88" s="191" t="s">
        <v>2097</v>
      </c>
      <c r="L88" s="191" t="s">
        <v>932</v>
      </c>
      <c r="M88" s="191" t="s">
        <v>2093</v>
      </c>
      <c r="N88" s="191" t="s">
        <v>2098</v>
      </c>
      <c r="O88" s="191" t="s">
        <v>2220</v>
      </c>
      <c r="P88" s="191" t="s">
        <v>2099</v>
      </c>
      <c r="Q88" s="143" t="s">
        <v>1555</v>
      </c>
      <c r="R88" s="143" t="s">
        <v>1556</v>
      </c>
      <c r="S88" s="193">
        <v>43132</v>
      </c>
      <c r="T88" s="193">
        <v>43465</v>
      </c>
      <c r="U88" s="264">
        <v>43524</v>
      </c>
      <c r="V88" s="278" t="s">
        <v>898</v>
      </c>
      <c r="W88" s="288" t="s">
        <v>1190</v>
      </c>
      <c r="X88" s="290" t="s">
        <v>2514</v>
      </c>
      <c r="Y88" s="291" t="s">
        <v>2515</v>
      </c>
      <c r="Z88" s="289">
        <v>1</v>
      </c>
      <c r="AA88" s="288" t="s">
        <v>916</v>
      </c>
      <c r="AB88" s="587"/>
      <c r="AC88" s="587"/>
      <c r="AD88" s="587"/>
      <c r="AE88" s="587"/>
      <c r="AF88" s="587"/>
      <c r="AG88" s="587"/>
      <c r="AH88" s="587"/>
      <c r="AI88" s="587"/>
      <c r="AJ88" s="587"/>
      <c r="AK88" s="587"/>
      <c r="AL88" s="587"/>
      <c r="AM88" s="587"/>
      <c r="AN88" s="587"/>
      <c r="AO88" s="587"/>
      <c r="AP88" s="587"/>
      <c r="AQ88" s="587"/>
      <c r="AR88" s="587"/>
      <c r="AS88" s="587"/>
      <c r="AT88" s="587"/>
      <c r="AU88" s="587"/>
      <c r="AV88" s="587"/>
      <c r="AW88" s="587"/>
      <c r="AX88" s="587"/>
      <c r="AY88" s="587"/>
      <c r="AZ88" s="587"/>
      <c r="BA88" s="587"/>
      <c r="BB88" s="587"/>
      <c r="BC88" s="587"/>
      <c r="BD88" s="587"/>
      <c r="BE88" s="587"/>
      <c r="BF88" s="587"/>
      <c r="BG88" s="587"/>
      <c r="BH88" s="587"/>
      <c r="BI88" s="587"/>
      <c r="BJ88" s="587"/>
      <c r="BK88" s="587"/>
      <c r="BL88" s="587"/>
      <c r="BM88" s="587"/>
      <c r="BN88" s="587"/>
      <c r="BO88" s="587"/>
      <c r="BP88" s="587"/>
      <c r="BQ88" s="587"/>
      <c r="BR88" s="587"/>
      <c r="BS88" s="587"/>
      <c r="BT88" s="587"/>
      <c r="BU88" s="587"/>
      <c r="BV88" s="587"/>
      <c r="BW88" s="587"/>
      <c r="BX88" s="587"/>
      <c r="BY88" s="587"/>
      <c r="BZ88" s="587"/>
      <c r="CA88" s="587"/>
      <c r="CB88" s="587"/>
      <c r="CC88" s="587"/>
      <c r="CD88" s="587"/>
      <c r="CE88" s="587"/>
      <c r="CF88" s="587"/>
      <c r="CG88" s="587"/>
      <c r="CH88" s="587"/>
      <c r="CI88" s="587"/>
      <c r="CJ88" s="587"/>
      <c r="CK88" s="587"/>
      <c r="CL88" s="587"/>
      <c r="CM88" s="587"/>
      <c r="CN88" s="587"/>
      <c r="CO88" s="587"/>
      <c r="CP88" s="587"/>
      <c r="CQ88" s="587"/>
      <c r="CR88" s="587"/>
      <c r="CS88" s="587"/>
      <c r="CT88" s="587"/>
      <c r="CU88" s="587"/>
      <c r="CV88" s="587"/>
      <c r="CW88" s="587"/>
      <c r="CX88" s="587"/>
      <c r="CY88" s="587"/>
      <c r="CZ88" s="587"/>
      <c r="DA88" s="587"/>
      <c r="DB88" s="587"/>
      <c r="DC88" s="587"/>
      <c r="DD88" s="587"/>
      <c r="DE88" s="587"/>
      <c r="DF88" s="587"/>
      <c r="DG88" s="587"/>
      <c r="DH88" s="587"/>
      <c r="DI88" s="587"/>
      <c r="DJ88" s="587"/>
      <c r="DK88" s="587"/>
      <c r="DL88" s="587"/>
      <c r="DM88" s="587"/>
      <c r="DN88" s="587"/>
      <c r="DO88" s="587"/>
      <c r="DP88" s="587"/>
      <c r="DQ88" s="587"/>
      <c r="DR88" s="587"/>
      <c r="DS88" s="587"/>
      <c r="DT88" s="587"/>
      <c r="DU88" s="587"/>
      <c r="DV88" s="587"/>
    </row>
    <row r="89" spans="1:126" ht="409.6" customHeight="1" x14ac:dyDescent="0.25">
      <c r="A89" s="163" t="s">
        <v>1561</v>
      </c>
      <c r="B89" s="163" t="s">
        <v>1320</v>
      </c>
      <c r="C89" s="191" t="s">
        <v>895</v>
      </c>
      <c r="D89" s="191"/>
      <c r="E89" s="191" t="s">
        <v>2221</v>
      </c>
      <c r="F89" s="292" t="s">
        <v>1562</v>
      </c>
      <c r="G89" s="144" t="s">
        <v>1184</v>
      </c>
      <c r="H89" s="144" t="s">
        <v>604</v>
      </c>
      <c r="I89" s="191" t="s">
        <v>2222</v>
      </c>
      <c r="J89" s="191" t="s">
        <v>1563</v>
      </c>
      <c r="K89" s="191" t="s">
        <v>2223</v>
      </c>
      <c r="L89" s="191" t="s">
        <v>1564</v>
      </c>
      <c r="M89" s="191" t="s">
        <v>1565</v>
      </c>
      <c r="N89" s="191" t="s">
        <v>1566</v>
      </c>
      <c r="O89" s="191" t="s">
        <v>1567</v>
      </c>
      <c r="P89" s="191" t="s">
        <v>1568</v>
      </c>
      <c r="Q89" s="191" t="s">
        <v>1555</v>
      </c>
      <c r="R89" s="191" t="s">
        <v>1556</v>
      </c>
      <c r="S89" s="293">
        <v>43132</v>
      </c>
      <c r="T89" s="293">
        <v>43281</v>
      </c>
      <c r="U89" s="264">
        <v>43524</v>
      </c>
      <c r="V89" s="278" t="s">
        <v>898</v>
      </c>
      <c r="W89" s="288" t="s">
        <v>1190</v>
      </c>
      <c r="X89" s="290" t="s">
        <v>2516</v>
      </c>
      <c r="Y89" s="291" t="s">
        <v>2517</v>
      </c>
      <c r="Z89" s="289">
        <v>1</v>
      </c>
      <c r="AA89" s="294" t="s">
        <v>916</v>
      </c>
    </row>
    <row r="90" spans="1:126" ht="409.5" customHeight="1" x14ac:dyDescent="0.25">
      <c r="A90" s="163" t="s">
        <v>1569</v>
      </c>
      <c r="B90" s="163" t="s">
        <v>1327</v>
      </c>
      <c r="C90" s="191" t="s">
        <v>895</v>
      </c>
      <c r="D90" s="191"/>
      <c r="E90" s="295" t="s">
        <v>1570</v>
      </c>
      <c r="F90" s="292" t="s">
        <v>912</v>
      </c>
      <c r="G90" s="144" t="s">
        <v>1184</v>
      </c>
      <c r="H90" s="144" t="s">
        <v>604</v>
      </c>
      <c r="I90" s="191" t="s">
        <v>2185</v>
      </c>
      <c r="J90" s="191" t="s">
        <v>2186</v>
      </c>
      <c r="K90" s="191" t="s">
        <v>1571</v>
      </c>
      <c r="L90" s="191" t="s">
        <v>1572</v>
      </c>
      <c r="M90" s="191" t="s">
        <v>1573</v>
      </c>
      <c r="N90" s="191" t="s">
        <v>1574</v>
      </c>
      <c r="O90" s="191" t="s">
        <v>1575</v>
      </c>
      <c r="P90" s="191" t="s">
        <v>1576</v>
      </c>
      <c r="Q90" s="191" t="s">
        <v>1555</v>
      </c>
      <c r="R90" s="191" t="s">
        <v>1556</v>
      </c>
      <c r="S90" s="293">
        <v>43132</v>
      </c>
      <c r="T90" s="293">
        <v>43281</v>
      </c>
      <c r="U90" s="264">
        <v>43524</v>
      </c>
      <c r="V90" s="278" t="s">
        <v>898</v>
      </c>
      <c r="W90" s="288" t="s">
        <v>1190</v>
      </c>
      <c r="X90" s="290" t="s">
        <v>2518</v>
      </c>
      <c r="Y90" s="291" t="s">
        <v>2519</v>
      </c>
      <c r="Z90" s="289">
        <v>1</v>
      </c>
      <c r="AA90" s="294" t="s">
        <v>916</v>
      </c>
    </row>
    <row r="91" spans="1:126" ht="220.5" x14ac:dyDescent="0.25">
      <c r="A91" s="163" t="s">
        <v>1577</v>
      </c>
      <c r="B91" s="163" t="s">
        <v>1335</v>
      </c>
      <c r="C91" s="296" t="s">
        <v>895</v>
      </c>
      <c r="D91" s="142"/>
      <c r="E91" s="144" t="s">
        <v>1578</v>
      </c>
      <c r="F91" s="200">
        <v>43061</v>
      </c>
      <c r="G91" s="142" t="s">
        <v>1968</v>
      </c>
      <c r="H91" s="142" t="s">
        <v>1969</v>
      </c>
      <c r="I91" s="144" t="s">
        <v>1580</v>
      </c>
      <c r="J91" s="144" t="s">
        <v>1581</v>
      </c>
      <c r="K91" s="144" t="s">
        <v>1582</v>
      </c>
      <c r="L91" s="142" t="s">
        <v>932</v>
      </c>
      <c r="M91" s="142" t="s">
        <v>1579</v>
      </c>
      <c r="N91" s="143"/>
      <c r="O91" s="144" t="s">
        <v>1583</v>
      </c>
      <c r="P91" s="297">
        <v>1</v>
      </c>
      <c r="Q91" s="143" t="s">
        <v>6</v>
      </c>
      <c r="R91" s="143" t="s">
        <v>6</v>
      </c>
      <c r="S91" s="201">
        <v>43137</v>
      </c>
      <c r="T91" s="193">
        <v>43465</v>
      </c>
      <c r="U91" s="264">
        <v>43524</v>
      </c>
      <c r="V91" s="278" t="s">
        <v>898</v>
      </c>
      <c r="W91" s="288" t="s">
        <v>1190</v>
      </c>
      <c r="X91" s="290" t="s">
        <v>2520</v>
      </c>
      <c r="Y91" s="290" t="s">
        <v>2521</v>
      </c>
      <c r="Z91" s="289">
        <v>1</v>
      </c>
      <c r="AA91" s="294" t="s">
        <v>916</v>
      </c>
    </row>
    <row r="92" spans="1:126" ht="307.5" customHeight="1" x14ac:dyDescent="0.25">
      <c r="A92" s="163" t="s">
        <v>1584</v>
      </c>
      <c r="B92" s="163" t="s">
        <v>1343</v>
      </c>
      <c r="C92" s="195" t="s">
        <v>895</v>
      </c>
      <c r="D92" s="142"/>
      <c r="E92" s="191" t="s">
        <v>1585</v>
      </c>
      <c r="F92" s="200">
        <v>43061</v>
      </c>
      <c r="G92" s="142" t="s">
        <v>1579</v>
      </c>
      <c r="H92" s="142" t="s">
        <v>1969</v>
      </c>
      <c r="I92" s="144" t="s">
        <v>1586</v>
      </c>
      <c r="J92" s="144" t="s">
        <v>1587</v>
      </c>
      <c r="K92" s="144" t="s">
        <v>1588</v>
      </c>
      <c r="L92" s="142" t="s">
        <v>932</v>
      </c>
      <c r="M92" s="142" t="s">
        <v>1579</v>
      </c>
      <c r="N92" s="143"/>
      <c r="O92" s="144" t="s">
        <v>1589</v>
      </c>
      <c r="P92" s="297">
        <v>1</v>
      </c>
      <c r="Q92" s="143" t="s">
        <v>6</v>
      </c>
      <c r="R92" s="143" t="s">
        <v>6</v>
      </c>
      <c r="S92" s="201">
        <v>43137</v>
      </c>
      <c r="T92" s="193">
        <v>43465</v>
      </c>
      <c r="U92" s="264">
        <v>43524</v>
      </c>
      <c r="V92" s="278" t="s">
        <v>898</v>
      </c>
      <c r="W92" s="288" t="s">
        <v>1190</v>
      </c>
      <c r="X92" s="290" t="s">
        <v>2522</v>
      </c>
      <c r="Y92" s="290" t="s">
        <v>2523</v>
      </c>
      <c r="Z92" s="289">
        <v>1</v>
      </c>
      <c r="AA92" s="294" t="s">
        <v>916</v>
      </c>
    </row>
    <row r="93" spans="1:126" ht="307.5" customHeight="1" x14ac:dyDescent="0.25">
      <c r="A93" s="380" t="s">
        <v>1590</v>
      </c>
      <c r="B93" s="380" t="s">
        <v>1352</v>
      </c>
      <c r="C93" s="441" t="s">
        <v>895</v>
      </c>
      <c r="D93" s="434"/>
      <c r="E93" s="432" t="s">
        <v>1633</v>
      </c>
      <c r="F93" s="442">
        <v>43095</v>
      </c>
      <c r="G93" s="434" t="s">
        <v>2</v>
      </c>
      <c r="H93" s="443" t="s">
        <v>1929</v>
      </c>
      <c r="I93" s="226" t="s">
        <v>1591</v>
      </c>
      <c r="J93" s="226" t="s">
        <v>1592</v>
      </c>
      <c r="K93" s="226" t="s">
        <v>1593</v>
      </c>
      <c r="L93" s="434" t="s">
        <v>932</v>
      </c>
      <c r="M93" s="434" t="s">
        <v>2</v>
      </c>
      <c r="N93" s="431"/>
      <c r="O93" s="444">
        <v>1</v>
      </c>
      <c r="P93" s="434" t="s">
        <v>1594</v>
      </c>
      <c r="Q93" s="431" t="s">
        <v>1149</v>
      </c>
      <c r="R93" s="431" t="s">
        <v>1149</v>
      </c>
      <c r="S93" s="438">
        <v>43252</v>
      </c>
      <c r="T93" s="435">
        <v>43465</v>
      </c>
      <c r="U93" s="386">
        <v>43616</v>
      </c>
      <c r="V93" s="436" t="s">
        <v>898</v>
      </c>
      <c r="W93" s="388" t="s">
        <v>2497</v>
      </c>
      <c r="X93" s="445" t="s">
        <v>2793</v>
      </c>
      <c r="Y93" s="446" t="s">
        <v>2794</v>
      </c>
      <c r="Z93" s="447">
        <v>0.5</v>
      </c>
      <c r="AA93" s="328" t="s">
        <v>923</v>
      </c>
    </row>
    <row r="94" spans="1:126" ht="129.75" customHeight="1" x14ac:dyDescent="0.25">
      <c r="A94" s="380" t="s">
        <v>1624</v>
      </c>
      <c r="B94" s="380" t="s">
        <v>1358</v>
      </c>
      <c r="C94" s="441" t="s">
        <v>895</v>
      </c>
      <c r="D94" s="434"/>
      <c r="E94" s="432" t="s">
        <v>1634</v>
      </c>
      <c r="F94" s="442">
        <v>43095</v>
      </c>
      <c r="G94" s="434" t="s">
        <v>2</v>
      </c>
      <c r="H94" s="443" t="s">
        <v>1929</v>
      </c>
      <c r="I94" s="226" t="s">
        <v>1595</v>
      </c>
      <c r="J94" s="226" t="s">
        <v>1596</v>
      </c>
      <c r="K94" s="226" t="s">
        <v>1597</v>
      </c>
      <c r="L94" s="434" t="s">
        <v>932</v>
      </c>
      <c r="M94" s="434" t="s">
        <v>2</v>
      </c>
      <c r="N94" s="431"/>
      <c r="O94" s="434">
        <v>1</v>
      </c>
      <c r="P94" s="434" t="s">
        <v>53</v>
      </c>
      <c r="Q94" s="431" t="s">
        <v>1149</v>
      </c>
      <c r="R94" s="431" t="s">
        <v>1149</v>
      </c>
      <c r="S94" s="438">
        <v>43252</v>
      </c>
      <c r="T94" s="435">
        <v>43465</v>
      </c>
      <c r="U94" s="386">
        <v>43616</v>
      </c>
      <c r="V94" s="436" t="s">
        <v>898</v>
      </c>
      <c r="W94" s="388" t="s">
        <v>2497</v>
      </c>
      <c r="X94" s="445" t="s">
        <v>2795</v>
      </c>
      <c r="Y94" s="330" t="s">
        <v>2796</v>
      </c>
      <c r="Z94" s="447">
        <v>0.8</v>
      </c>
      <c r="AA94" s="328" t="s">
        <v>923</v>
      </c>
    </row>
    <row r="95" spans="1:126" ht="116.25" customHeight="1" x14ac:dyDescent="0.25">
      <c r="A95" s="380" t="s">
        <v>1625</v>
      </c>
      <c r="B95" s="380" t="s">
        <v>1366</v>
      </c>
      <c r="C95" s="441" t="s">
        <v>895</v>
      </c>
      <c r="D95" s="434"/>
      <c r="E95" s="432" t="s">
        <v>1635</v>
      </c>
      <c r="F95" s="442">
        <v>43095</v>
      </c>
      <c r="G95" s="434" t="s">
        <v>2</v>
      </c>
      <c r="H95" s="422" t="s">
        <v>903</v>
      </c>
      <c r="I95" s="226" t="s">
        <v>1598</v>
      </c>
      <c r="J95" s="226" t="s">
        <v>1599</v>
      </c>
      <c r="K95" s="432" t="s">
        <v>1600</v>
      </c>
      <c r="L95" s="434" t="s">
        <v>932</v>
      </c>
      <c r="M95" s="434" t="s">
        <v>2</v>
      </c>
      <c r="N95" s="431"/>
      <c r="O95" s="434">
        <v>1</v>
      </c>
      <c r="P95" s="434" t="s">
        <v>1601</v>
      </c>
      <c r="Q95" s="431" t="s">
        <v>1149</v>
      </c>
      <c r="R95" s="431" t="s">
        <v>1149</v>
      </c>
      <c r="S95" s="438">
        <v>43252</v>
      </c>
      <c r="T95" s="435">
        <v>43465</v>
      </c>
      <c r="U95" s="386">
        <v>43616</v>
      </c>
      <c r="V95" s="436" t="s">
        <v>898</v>
      </c>
      <c r="W95" s="331" t="s">
        <v>2502</v>
      </c>
      <c r="X95" s="330" t="s">
        <v>2797</v>
      </c>
      <c r="Y95" s="330" t="s">
        <v>2798</v>
      </c>
      <c r="Z95" s="440">
        <v>0</v>
      </c>
      <c r="AA95" s="328" t="s">
        <v>923</v>
      </c>
    </row>
    <row r="96" spans="1:126" ht="124.5" customHeight="1" x14ac:dyDescent="0.25">
      <c r="A96" s="163" t="s">
        <v>1626</v>
      </c>
      <c r="B96" s="163" t="s">
        <v>1372</v>
      </c>
      <c r="C96" s="195" t="s">
        <v>895</v>
      </c>
      <c r="D96" s="143"/>
      <c r="E96" s="191" t="s">
        <v>2195</v>
      </c>
      <c r="F96" s="192">
        <v>43095</v>
      </c>
      <c r="G96" s="143" t="s">
        <v>8</v>
      </c>
      <c r="H96" s="143" t="s">
        <v>2157</v>
      </c>
      <c r="I96" s="191" t="s">
        <v>1602</v>
      </c>
      <c r="J96" s="191" t="s">
        <v>1603</v>
      </c>
      <c r="K96" s="191" t="s">
        <v>1604</v>
      </c>
      <c r="L96" s="143" t="s">
        <v>932</v>
      </c>
      <c r="M96" s="142" t="s">
        <v>8</v>
      </c>
      <c r="N96" s="143"/>
      <c r="O96" s="143">
        <v>4</v>
      </c>
      <c r="P96" s="143" t="s">
        <v>1605</v>
      </c>
      <c r="Q96" s="143" t="s">
        <v>1149</v>
      </c>
      <c r="R96" s="143" t="s">
        <v>1149</v>
      </c>
      <c r="S96" s="193">
        <v>43252</v>
      </c>
      <c r="T96" s="193">
        <v>43465</v>
      </c>
      <c r="U96" s="264">
        <v>43616</v>
      </c>
      <c r="V96" s="283" t="s">
        <v>898</v>
      </c>
      <c r="W96" s="288" t="s">
        <v>2524</v>
      </c>
      <c r="X96" s="290" t="s">
        <v>2799</v>
      </c>
      <c r="Y96" s="580" t="s">
        <v>2800</v>
      </c>
      <c r="Z96" s="318">
        <v>1</v>
      </c>
      <c r="AA96" s="287" t="s">
        <v>916</v>
      </c>
    </row>
    <row r="97" spans="1:27" ht="409.5" customHeight="1" x14ac:dyDescent="0.25">
      <c r="A97" s="163" t="s">
        <v>1627</v>
      </c>
      <c r="B97" s="163" t="s">
        <v>1378</v>
      </c>
      <c r="C97" s="195" t="s">
        <v>895</v>
      </c>
      <c r="D97" s="143"/>
      <c r="E97" s="144" t="s">
        <v>1636</v>
      </c>
      <c r="F97" s="192">
        <v>43095</v>
      </c>
      <c r="G97" s="143" t="s">
        <v>8</v>
      </c>
      <c r="H97" s="143" t="s">
        <v>2157</v>
      </c>
      <c r="I97" s="144" t="s">
        <v>1602</v>
      </c>
      <c r="J97" s="144" t="s">
        <v>1603</v>
      </c>
      <c r="K97" s="144" t="s">
        <v>1606</v>
      </c>
      <c r="L97" s="142" t="s">
        <v>932</v>
      </c>
      <c r="M97" s="142" t="s">
        <v>8</v>
      </c>
      <c r="N97" s="143"/>
      <c r="O97" s="142">
        <v>1</v>
      </c>
      <c r="P97" s="142" t="s">
        <v>1607</v>
      </c>
      <c r="Q97" s="143" t="s">
        <v>1149</v>
      </c>
      <c r="R97" s="142" t="s">
        <v>1149</v>
      </c>
      <c r="S97" s="193">
        <v>43252</v>
      </c>
      <c r="T97" s="193">
        <v>43465</v>
      </c>
      <c r="U97" s="264">
        <v>43524</v>
      </c>
      <c r="V97" s="278" t="s">
        <v>898</v>
      </c>
      <c r="W97" s="288" t="s">
        <v>2524</v>
      </c>
      <c r="X97" s="298" t="s">
        <v>2525</v>
      </c>
      <c r="Y97" s="298" t="s">
        <v>2526</v>
      </c>
      <c r="Z97" s="299">
        <v>1</v>
      </c>
      <c r="AA97" s="300" t="s">
        <v>916</v>
      </c>
    </row>
    <row r="98" spans="1:27" ht="409.5" customHeight="1" x14ac:dyDescent="0.25">
      <c r="A98" s="163" t="s">
        <v>1628</v>
      </c>
      <c r="B98" s="163" t="s">
        <v>1386</v>
      </c>
      <c r="C98" s="195" t="s">
        <v>895</v>
      </c>
      <c r="D98" s="143"/>
      <c r="E98" s="144" t="s">
        <v>1637</v>
      </c>
      <c r="F98" s="192">
        <v>43095</v>
      </c>
      <c r="G98" s="143" t="s">
        <v>8</v>
      </c>
      <c r="H98" s="143" t="s">
        <v>2157</v>
      </c>
      <c r="I98" s="144" t="s">
        <v>1602</v>
      </c>
      <c r="J98" s="144" t="s">
        <v>1603</v>
      </c>
      <c r="K98" s="191" t="s">
        <v>1608</v>
      </c>
      <c r="L98" s="142" t="s">
        <v>932</v>
      </c>
      <c r="M98" s="142" t="s">
        <v>8</v>
      </c>
      <c r="N98" s="143"/>
      <c r="O98" s="142">
        <v>1</v>
      </c>
      <c r="P98" s="142" t="s">
        <v>1609</v>
      </c>
      <c r="Q98" s="143" t="s">
        <v>1149</v>
      </c>
      <c r="R98" s="142" t="s">
        <v>1149</v>
      </c>
      <c r="S98" s="193">
        <v>43252</v>
      </c>
      <c r="T98" s="193">
        <v>43465</v>
      </c>
      <c r="U98" s="264">
        <v>43524</v>
      </c>
      <c r="V98" s="278" t="s">
        <v>898</v>
      </c>
      <c r="W98" s="288" t="s">
        <v>2524</v>
      </c>
      <c r="X98" s="298" t="s">
        <v>2527</v>
      </c>
      <c r="Y98" s="290" t="s">
        <v>2528</v>
      </c>
      <c r="Z98" s="299">
        <v>1</v>
      </c>
      <c r="AA98" s="300" t="s">
        <v>916</v>
      </c>
    </row>
    <row r="99" spans="1:27" ht="207.75" x14ac:dyDescent="0.25">
      <c r="A99" s="163" t="s">
        <v>1629</v>
      </c>
      <c r="B99" s="163" t="s">
        <v>1394</v>
      </c>
      <c r="C99" s="195" t="s">
        <v>895</v>
      </c>
      <c r="D99" s="143"/>
      <c r="E99" s="191" t="s">
        <v>1638</v>
      </c>
      <c r="F99" s="192">
        <v>43095</v>
      </c>
      <c r="G99" s="143" t="s">
        <v>8</v>
      </c>
      <c r="H99" s="143" t="s">
        <v>2157</v>
      </c>
      <c r="I99" s="191" t="s">
        <v>1602</v>
      </c>
      <c r="J99" s="191" t="s">
        <v>1603</v>
      </c>
      <c r="K99" s="191" t="s">
        <v>1610</v>
      </c>
      <c r="L99" s="143" t="s">
        <v>932</v>
      </c>
      <c r="M99" s="142" t="s">
        <v>8</v>
      </c>
      <c r="N99" s="143"/>
      <c r="O99" s="142">
        <v>1</v>
      </c>
      <c r="P99" s="142" t="s">
        <v>1611</v>
      </c>
      <c r="Q99" s="143" t="s">
        <v>1149</v>
      </c>
      <c r="R99" s="142" t="s">
        <v>1149</v>
      </c>
      <c r="S99" s="193">
        <v>43252</v>
      </c>
      <c r="T99" s="193">
        <v>43465</v>
      </c>
      <c r="U99" s="264">
        <v>43524</v>
      </c>
      <c r="V99" s="278" t="s">
        <v>898</v>
      </c>
      <c r="W99" s="288" t="s">
        <v>2524</v>
      </c>
      <c r="X99" s="298" t="s">
        <v>2529</v>
      </c>
      <c r="Y99" s="290" t="s">
        <v>2530</v>
      </c>
      <c r="Z99" s="299">
        <v>1</v>
      </c>
      <c r="AA99" s="300" t="s">
        <v>916</v>
      </c>
    </row>
    <row r="100" spans="1:27" ht="157.5" x14ac:dyDescent="0.25">
      <c r="A100" s="380" t="s">
        <v>1630</v>
      </c>
      <c r="B100" s="380" t="s">
        <v>1405</v>
      </c>
      <c r="C100" s="441" t="s">
        <v>895</v>
      </c>
      <c r="D100" s="431"/>
      <c r="E100" s="432" t="s">
        <v>1639</v>
      </c>
      <c r="F100" s="433">
        <v>43095</v>
      </c>
      <c r="G100" s="431" t="s">
        <v>8</v>
      </c>
      <c r="H100" s="431" t="s">
        <v>2157</v>
      </c>
      <c r="I100" s="432" t="s">
        <v>1602</v>
      </c>
      <c r="J100" s="432" t="s">
        <v>1603</v>
      </c>
      <c r="K100" s="432" t="s">
        <v>1612</v>
      </c>
      <c r="L100" s="431" t="s">
        <v>932</v>
      </c>
      <c r="M100" s="434" t="s">
        <v>8</v>
      </c>
      <c r="N100" s="431"/>
      <c r="O100" s="431">
        <v>1</v>
      </c>
      <c r="P100" s="431" t="s">
        <v>1613</v>
      </c>
      <c r="Q100" s="431" t="s">
        <v>1149</v>
      </c>
      <c r="R100" s="434" t="s">
        <v>1149</v>
      </c>
      <c r="S100" s="435">
        <v>43252</v>
      </c>
      <c r="T100" s="435">
        <v>43465</v>
      </c>
      <c r="U100" s="386">
        <v>43616</v>
      </c>
      <c r="V100" s="396" t="s">
        <v>898</v>
      </c>
      <c r="W100" s="331" t="s">
        <v>2524</v>
      </c>
      <c r="X100" s="330" t="s">
        <v>2801</v>
      </c>
      <c r="Y100" s="330" t="s">
        <v>2802</v>
      </c>
      <c r="Z100" s="448">
        <v>1</v>
      </c>
      <c r="AA100" s="301" t="s">
        <v>2531</v>
      </c>
    </row>
    <row r="101" spans="1:27" ht="409.5" x14ac:dyDescent="0.25">
      <c r="A101" s="163" t="s">
        <v>1631</v>
      </c>
      <c r="B101" s="163" t="s">
        <v>1416</v>
      </c>
      <c r="C101" s="195" t="s">
        <v>895</v>
      </c>
      <c r="D101" s="143"/>
      <c r="E101" s="144" t="s">
        <v>1640</v>
      </c>
      <c r="F101" s="192">
        <v>43095</v>
      </c>
      <c r="G101" s="142" t="s">
        <v>2</v>
      </c>
      <c r="H101" s="302" t="s">
        <v>1929</v>
      </c>
      <c r="I101" s="191" t="s">
        <v>1614</v>
      </c>
      <c r="J101" s="191" t="s">
        <v>1615</v>
      </c>
      <c r="K101" s="191" t="s">
        <v>1616</v>
      </c>
      <c r="L101" s="142" t="s">
        <v>932</v>
      </c>
      <c r="M101" s="142" t="s">
        <v>2</v>
      </c>
      <c r="N101" s="142"/>
      <c r="O101" s="142">
        <v>1</v>
      </c>
      <c r="P101" s="142" t="s">
        <v>1617</v>
      </c>
      <c r="Q101" s="142" t="s">
        <v>1149</v>
      </c>
      <c r="R101" s="142" t="s">
        <v>1149</v>
      </c>
      <c r="S101" s="201">
        <v>43221</v>
      </c>
      <c r="T101" s="193">
        <v>43465</v>
      </c>
      <c r="U101" s="264">
        <v>43524</v>
      </c>
      <c r="V101" s="278" t="s">
        <v>898</v>
      </c>
      <c r="W101" s="284" t="s">
        <v>899</v>
      </c>
      <c r="X101" s="290" t="s">
        <v>2532</v>
      </c>
      <c r="Y101" s="290" t="s">
        <v>2533</v>
      </c>
      <c r="Z101" s="303">
        <v>1</v>
      </c>
      <c r="AA101" s="300" t="s">
        <v>916</v>
      </c>
    </row>
    <row r="102" spans="1:27" ht="409.5" x14ac:dyDescent="0.25">
      <c r="A102" s="163" t="s">
        <v>1632</v>
      </c>
      <c r="B102" s="163" t="s">
        <v>1422</v>
      </c>
      <c r="C102" s="195" t="s">
        <v>895</v>
      </c>
      <c r="D102" s="143"/>
      <c r="E102" s="144" t="s">
        <v>1618</v>
      </c>
      <c r="F102" s="449">
        <v>43095</v>
      </c>
      <c r="G102" s="450" t="s">
        <v>2</v>
      </c>
      <c r="H102" s="451" t="s">
        <v>1929</v>
      </c>
      <c r="I102" s="452" t="s">
        <v>1619</v>
      </c>
      <c r="J102" s="452" t="s">
        <v>1620</v>
      </c>
      <c r="K102" s="144" t="s">
        <v>1621</v>
      </c>
      <c r="L102" s="142" t="s">
        <v>932</v>
      </c>
      <c r="M102" s="450" t="s">
        <v>2</v>
      </c>
      <c r="N102" s="142"/>
      <c r="O102" s="450" t="s">
        <v>1622</v>
      </c>
      <c r="P102" s="450" t="s">
        <v>1623</v>
      </c>
      <c r="Q102" s="142" t="s">
        <v>1149</v>
      </c>
      <c r="R102" s="142" t="s">
        <v>1149</v>
      </c>
      <c r="S102" s="201">
        <v>43252</v>
      </c>
      <c r="T102" s="193">
        <v>43465</v>
      </c>
      <c r="U102" s="264">
        <v>43524</v>
      </c>
      <c r="V102" s="278" t="s">
        <v>898</v>
      </c>
      <c r="W102" s="288" t="s">
        <v>899</v>
      </c>
      <c r="X102" s="453" t="s">
        <v>2534</v>
      </c>
      <c r="Y102" s="304" t="s">
        <v>2535</v>
      </c>
      <c r="Z102" s="305">
        <v>2</v>
      </c>
      <c r="AA102" s="306" t="s">
        <v>916</v>
      </c>
    </row>
    <row r="103" spans="1:27" ht="187.9" customHeight="1" x14ac:dyDescent="0.25">
      <c r="A103" s="163" t="s">
        <v>1669</v>
      </c>
      <c r="B103" s="163" t="s">
        <v>1429</v>
      </c>
      <c r="C103" s="143" t="s">
        <v>895</v>
      </c>
      <c r="D103" s="143"/>
      <c r="E103" s="144" t="s">
        <v>1663</v>
      </c>
      <c r="F103" s="200">
        <v>43098</v>
      </c>
      <c r="G103" s="142" t="s">
        <v>1641</v>
      </c>
      <c r="H103" s="142" t="s">
        <v>1642</v>
      </c>
      <c r="I103" s="144" t="s">
        <v>1643</v>
      </c>
      <c r="J103" s="307" t="s">
        <v>1644</v>
      </c>
      <c r="K103" s="144" t="s">
        <v>1645</v>
      </c>
      <c r="L103" s="142" t="s">
        <v>932</v>
      </c>
      <c r="M103" s="142" t="s">
        <v>1646</v>
      </c>
      <c r="N103" s="142" t="s">
        <v>1149</v>
      </c>
      <c r="O103" s="144" t="s">
        <v>1647</v>
      </c>
      <c r="P103" s="142" t="s">
        <v>1648</v>
      </c>
      <c r="Q103" s="142" t="s">
        <v>1149</v>
      </c>
      <c r="R103" s="142" t="s">
        <v>1149</v>
      </c>
      <c r="S103" s="200">
        <v>43344</v>
      </c>
      <c r="T103" s="192">
        <v>43465</v>
      </c>
      <c r="U103" s="264">
        <v>43524</v>
      </c>
      <c r="V103" s="454" t="s">
        <v>898</v>
      </c>
      <c r="W103" s="288" t="s">
        <v>2502</v>
      </c>
      <c r="X103" s="455" t="s">
        <v>2536</v>
      </c>
      <c r="Y103" s="298" t="s">
        <v>2537</v>
      </c>
      <c r="Z103" s="336">
        <v>1</v>
      </c>
      <c r="AA103" s="288" t="s">
        <v>916</v>
      </c>
    </row>
    <row r="104" spans="1:27" ht="236.25" x14ac:dyDescent="0.25">
      <c r="A104" s="163" t="s">
        <v>1670</v>
      </c>
      <c r="B104" s="163" t="s">
        <v>1435</v>
      </c>
      <c r="C104" s="143" t="s">
        <v>895</v>
      </c>
      <c r="D104" s="143"/>
      <c r="E104" s="144" t="s">
        <v>1664</v>
      </c>
      <c r="F104" s="192">
        <v>43098</v>
      </c>
      <c r="G104" s="142" t="s">
        <v>1641</v>
      </c>
      <c r="H104" s="142" t="s">
        <v>1642</v>
      </c>
      <c r="I104" s="191" t="s">
        <v>1649</v>
      </c>
      <c r="J104" s="309" t="s">
        <v>1650</v>
      </c>
      <c r="K104" s="191" t="s">
        <v>1651</v>
      </c>
      <c r="L104" s="142" t="s">
        <v>932</v>
      </c>
      <c r="M104" s="142" t="s">
        <v>1652</v>
      </c>
      <c r="N104" s="143" t="s">
        <v>1149</v>
      </c>
      <c r="O104" s="142" t="s">
        <v>1653</v>
      </c>
      <c r="P104" s="142" t="s">
        <v>1654</v>
      </c>
      <c r="Q104" s="142" t="s">
        <v>1149</v>
      </c>
      <c r="R104" s="142" t="s">
        <v>1149</v>
      </c>
      <c r="S104" s="192">
        <v>43344</v>
      </c>
      <c r="T104" s="192">
        <v>43465</v>
      </c>
      <c r="U104" s="264">
        <v>43524</v>
      </c>
      <c r="V104" s="278" t="s">
        <v>898</v>
      </c>
      <c r="W104" s="288" t="s">
        <v>2502</v>
      </c>
      <c r="X104" s="455" t="s">
        <v>2538</v>
      </c>
      <c r="Y104" s="298" t="s">
        <v>2539</v>
      </c>
      <c r="Z104" s="456">
        <v>4</v>
      </c>
      <c r="AA104" s="300" t="s">
        <v>916</v>
      </c>
    </row>
    <row r="105" spans="1:27" ht="94.5" x14ac:dyDescent="0.25">
      <c r="A105" s="163" t="s">
        <v>1671</v>
      </c>
      <c r="B105" s="163" t="s">
        <v>1442</v>
      </c>
      <c r="C105" s="143" t="s">
        <v>895</v>
      </c>
      <c r="D105" s="143"/>
      <c r="E105" s="144" t="s">
        <v>1665</v>
      </c>
      <c r="F105" s="200">
        <v>43463</v>
      </c>
      <c r="G105" s="142" t="s">
        <v>1641</v>
      </c>
      <c r="H105" s="142" t="s">
        <v>1642</v>
      </c>
      <c r="I105" s="144" t="s">
        <v>1655</v>
      </c>
      <c r="J105" s="144" t="s">
        <v>1656</v>
      </c>
      <c r="K105" s="144" t="s">
        <v>1964</v>
      </c>
      <c r="L105" s="142" t="s">
        <v>932</v>
      </c>
      <c r="M105" s="142" t="s">
        <v>1646</v>
      </c>
      <c r="N105" s="142" t="s">
        <v>1149</v>
      </c>
      <c r="O105" s="144" t="s">
        <v>1647</v>
      </c>
      <c r="P105" s="142" t="s">
        <v>1648</v>
      </c>
      <c r="Q105" s="142" t="s">
        <v>1149</v>
      </c>
      <c r="R105" s="142" t="s">
        <v>1149</v>
      </c>
      <c r="S105" s="200">
        <v>43344</v>
      </c>
      <c r="T105" s="192">
        <v>43465</v>
      </c>
      <c r="U105" s="264">
        <v>43524</v>
      </c>
      <c r="V105" s="278" t="s">
        <v>898</v>
      </c>
      <c r="W105" s="288" t="s">
        <v>2502</v>
      </c>
      <c r="X105" s="455" t="s">
        <v>2540</v>
      </c>
      <c r="Y105" s="298" t="s">
        <v>2541</v>
      </c>
      <c r="Z105" s="336">
        <v>1</v>
      </c>
      <c r="AA105" s="300" t="s">
        <v>916</v>
      </c>
    </row>
    <row r="106" spans="1:27" ht="326.25" customHeight="1" x14ac:dyDescent="0.25">
      <c r="A106" s="163" t="s">
        <v>1672</v>
      </c>
      <c r="B106" s="163" t="s">
        <v>1449</v>
      </c>
      <c r="C106" s="143" t="s">
        <v>895</v>
      </c>
      <c r="D106" s="143"/>
      <c r="E106" s="352" t="s">
        <v>1666</v>
      </c>
      <c r="F106" s="192">
        <v>43098</v>
      </c>
      <c r="G106" s="143" t="s">
        <v>11</v>
      </c>
      <c r="H106" s="142"/>
      <c r="I106" s="191" t="s">
        <v>1657</v>
      </c>
      <c r="J106" s="307" t="s">
        <v>1658</v>
      </c>
      <c r="K106" s="191" t="s">
        <v>1667</v>
      </c>
      <c r="L106" s="142" t="s">
        <v>1002</v>
      </c>
      <c r="M106" s="142" t="s">
        <v>1652</v>
      </c>
      <c r="N106" s="143" t="s">
        <v>1149</v>
      </c>
      <c r="O106" s="142" t="s">
        <v>1659</v>
      </c>
      <c r="P106" s="142" t="s">
        <v>1660</v>
      </c>
      <c r="Q106" s="143" t="s">
        <v>1149</v>
      </c>
      <c r="R106" s="143" t="s">
        <v>1149</v>
      </c>
      <c r="S106" s="193">
        <v>43344</v>
      </c>
      <c r="T106" s="193">
        <v>43465</v>
      </c>
      <c r="U106" s="264">
        <v>43616</v>
      </c>
      <c r="V106" s="278" t="s">
        <v>898</v>
      </c>
      <c r="W106" s="288" t="s">
        <v>2502</v>
      </c>
      <c r="X106" s="581" t="s">
        <v>2803</v>
      </c>
      <c r="Y106" s="290" t="s">
        <v>2804</v>
      </c>
      <c r="Z106" s="336">
        <v>1</v>
      </c>
      <c r="AA106" s="355" t="s">
        <v>916</v>
      </c>
    </row>
    <row r="107" spans="1:27" ht="149.44999999999999" customHeight="1" x14ac:dyDescent="0.25">
      <c r="A107" s="163" t="s">
        <v>1673</v>
      </c>
      <c r="B107" s="457" t="s">
        <v>1453</v>
      </c>
      <c r="C107" s="143" t="s">
        <v>895</v>
      </c>
      <c r="D107" s="143"/>
      <c r="E107" s="310" t="s">
        <v>1666</v>
      </c>
      <c r="F107" s="200">
        <v>43098</v>
      </c>
      <c r="G107" s="142" t="s">
        <v>11</v>
      </c>
      <c r="H107" s="142"/>
      <c r="I107" s="144" t="s">
        <v>1657</v>
      </c>
      <c r="J107" s="307" t="s">
        <v>1658</v>
      </c>
      <c r="K107" s="144" t="s">
        <v>1668</v>
      </c>
      <c r="L107" s="142" t="s">
        <v>1002</v>
      </c>
      <c r="M107" s="142" t="s">
        <v>1652</v>
      </c>
      <c r="N107" s="143" t="s">
        <v>1149</v>
      </c>
      <c r="O107" s="142" t="s">
        <v>1661</v>
      </c>
      <c r="P107" s="143" t="s">
        <v>1662</v>
      </c>
      <c r="Q107" s="143" t="s">
        <v>1149</v>
      </c>
      <c r="R107" s="143" t="s">
        <v>1149</v>
      </c>
      <c r="S107" s="201">
        <v>43342</v>
      </c>
      <c r="T107" s="193">
        <v>43373</v>
      </c>
      <c r="U107" s="264">
        <v>43524</v>
      </c>
      <c r="V107" s="278" t="s">
        <v>898</v>
      </c>
      <c r="W107" s="288" t="s">
        <v>2502</v>
      </c>
      <c r="X107" s="455" t="s">
        <v>2542</v>
      </c>
      <c r="Y107" s="298" t="s">
        <v>2543</v>
      </c>
      <c r="Z107" s="456">
        <v>1</v>
      </c>
      <c r="AA107" s="300" t="s">
        <v>916</v>
      </c>
    </row>
    <row r="108" spans="1:27" ht="153.6" customHeight="1" x14ac:dyDescent="0.25">
      <c r="A108" s="163" t="s">
        <v>1687</v>
      </c>
      <c r="B108" s="457" t="s">
        <v>1461</v>
      </c>
      <c r="C108" s="143" t="s">
        <v>895</v>
      </c>
      <c r="D108" s="143"/>
      <c r="E108" s="310" t="s">
        <v>1674</v>
      </c>
      <c r="F108" s="200">
        <v>43050</v>
      </c>
      <c r="G108" s="144" t="s">
        <v>1184</v>
      </c>
      <c r="H108" s="144" t="s">
        <v>604</v>
      </c>
      <c r="I108" s="144" t="s">
        <v>2100</v>
      </c>
      <c r="J108" s="307" t="s">
        <v>1675</v>
      </c>
      <c r="K108" s="191" t="s">
        <v>2101</v>
      </c>
      <c r="L108" s="142" t="s">
        <v>932</v>
      </c>
      <c r="M108" s="352" t="s">
        <v>1676</v>
      </c>
      <c r="N108" s="192" t="s">
        <v>2102</v>
      </c>
      <c r="O108" s="143" t="s">
        <v>2103</v>
      </c>
      <c r="P108" s="143" t="s">
        <v>2104</v>
      </c>
      <c r="Q108" s="143" t="s">
        <v>1149</v>
      </c>
      <c r="R108" s="143" t="s">
        <v>1149</v>
      </c>
      <c r="S108" s="201">
        <v>43313</v>
      </c>
      <c r="T108" s="193">
        <v>43465</v>
      </c>
      <c r="U108" s="264">
        <v>43524</v>
      </c>
      <c r="V108" s="278" t="s">
        <v>898</v>
      </c>
      <c r="W108" s="288" t="s">
        <v>1190</v>
      </c>
      <c r="X108" s="290" t="s">
        <v>2544</v>
      </c>
      <c r="Y108" s="291" t="s">
        <v>2545</v>
      </c>
      <c r="Z108" s="336">
        <v>1</v>
      </c>
      <c r="AA108" s="288" t="s">
        <v>916</v>
      </c>
    </row>
    <row r="109" spans="1:27" ht="172.15" customHeight="1" x14ac:dyDescent="0.25">
      <c r="A109" s="163" t="s">
        <v>1688</v>
      </c>
      <c r="B109" s="457" t="s">
        <v>1467</v>
      </c>
      <c r="C109" s="143" t="s">
        <v>895</v>
      </c>
      <c r="D109" s="143"/>
      <c r="E109" s="310" t="s">
        <v>1678</v>
      </c>
      <c r="F109" s="200">
        <v>43050</v>
      </c>
      <c r="G109" s="144" t="s">
        <v>1184</v>
      </c>
      <c r="H109" s="144" t="s">
        <v>604</v>
      </c>
      <c r="I109" s="144" t="s">
        <v>1679</v>
      </c>
      <c r="J109" s="307" t="s">
        <v>1675</v>
      </c>
      <c r="K109" s="191" t="s">
        <v>2184</v>
      </c>
      <c r="L109" s="142" t="s">
        <v>932</v>
      </c>
      <c r="M109" s="352" t="s">
        <v>1676</v>
      </c>
      <c r="N109" s="192" t="s">
        <v>1677</v>
      </c>
      <c r="O109" s="143" t="s">
        <v>2105</v>
      </c>
      <c r="P109" s="143" t="s">
        <v>2096</v>
      </c>
      <c r="Q109" s="143" t="s">
        <v>1149</v>
      </c>
      <c r="R109" s="143" t="s">
        <v>1149</v>
      </c>
      <c r="S109" s="458">
        <v>43313</v>
      </c>
      <c r="T109" s="313">
        <v>43465</v>
      </c>
      <c r="U109" s="264">
        <v>43524</v>
      </c>
      <c r="V109" s="278" t="s">
        <v>898</v>
      </c>
      <c r="W109" s="288" t="s">
        <v>1190</v>
      </c>
      <c r="X109" s="290" t="s">
        <v>2546</v>
      </c>
      <c r="Y109" s="291" t="s">
        <v>2547</v>
      </c>
      <c r="Z109" s="336">
        <v>1</v>
      </c>
      <c r="AA109" s="288" t="s">
        <v>916</v>
      </c>
    </row>
    <row r="110" spans="1:27" ht="172.15" customHeight="1" x14ac:dyDescent="0.25">
      <c r="A110" s="163" t="s">
        <v>1689</v>
      </c>
      <c r="B110" s="457" t="s">
        <v>1471</v>
      </c>
      <c r="C110" s="143" t="s">
        <v>895</v>
      </c>
      <c r="D110" s="143"/>
      <c r="E110" s="310" t="s">
        <v>1680</v>
      </c>
      <c r="F110" s="200">
        <v>43050</v>
      </c>
      <c r="G110" s="144" t="s">
        <v>1184</v>
      </c>
      <c r="H110" s="144" t="s">
        <v>604</v>
      </c>
      <c r="I110" s="144" t="s">
        <v>1681</v>
      </c>
      <c r="J110" s="307" t="s">
        <v>1682</v>
      </c>
      <c r="K110" s="191" t="s">
        <v>2106</v>
      </c>
      <c r="L110" s="142" t="s">
        <v>932</v>
      </c>
      <c r="M110" s="352" t="s">
        <v>1676</v>
      </c>
      <c r="N110" s="192" t="s">
        <v>2107</v>
      </c>
      <c r="O110" s="143" t="s">
        <v>2108</v>
      </c>
      <c r="P110" s="143" t="s">
        <v>2099</v>
      </c>
      <c r="Q110" s="143" t="s">
        <v>1149</v>
      </c>
      <c r="R110" s="143" t="s">
        <v>1149</v>
      </c>
      <c r="S110" s="458">
        <v>43313</v>
      </c>
      <c r="T110" s="313">
        <v>43465</v>
      </c>
      <c r="U110" s="264">
        <v>43524</v>
      </c>
      <c r="V110" s="278" t="s">
        <v>898</v>
      </c>
      <c r="W110" s="288" t="s">
        <v>1190</v>
      </c>
      <c r="X110" s="290" t="s">
        <v>2548</v>
      </c>
      <c r="Y110" s="314" t="s">
        <v>2549</v>
      </c>
      <c r="Z110" s="336">
        <v>1</v>
      </c>
      <c r="AA110" s="288" t="s">
        <v>916</v>
      </c>
    </row>
    <row r="111" spans="1:27" s="227" customFormat="1" ht="306.75" customHeight="1" x14ac:dyDescent="0.25">
      <c r="A111" s="163" t="s">
        <v>1690</v>
      </c>
      <c r="B111" s="457" t="s">
        <v>1478</v>
      </c>
      <c r="C111" s="143" t="s">
        <v>895</v>
      </c>
      <c r="D111" s="143"/>
      <c r="E111" s="310" t="s">
        <v>1683</v>
      </c>
      <c r="F111" s="200">
        <v>43050</v>
      </c>
      <c r="G111" s="144" t="s">
        <v>1184</v>
      </c>
      <c r="H111" s="144" t="s">
        <v>604</v>
      </c>
      <c r="I111" s="144" t="s">
        <v>1684</v>
      </c>
      <c r="J111" s="307" t="s">
        <v>1675</v>
      </c>
      <c r="K111" s="191" t="s">
        <v>2109</v>
      </c>
      <c r="L111" s="142" t="s">
        <v>932</v>
      </c>
      <c r="M111" s="352" t="s">
        <v>1676</v>
      </c>
      <c r="N111" s="192" t="s">
        <v>2107</v>
      </c>
      <c r="O111" s="143" t="s">
        <v>2110</v>
      </c>
      <c r="P111" s="143" t="s">
        <v>2096</v>
      </c>
      <c r="Q111" s="143" t="s">
        <v>1149</v>
      </c>
      <c r="R111" s="143" t="s">
        <v>1149</v>
      </c>
      <c r="S111" s="458">
        <v>43313</v>
      </c>
      <c r="T111" s="313">
        <v>43465</v>
      </c>
      <c r="U111" s="264">
        <v>43524</v>
      </c>
      <c r="V111" s="278" t="s">
        <v>898</v>
      </c>
      <c r="W111" s="288" t="s">
        <v>1190</v>
      </c>
      <c r="X111" s="290" t="s">
        <v>2550</v>
      </c>
      <c r="Y111" s="314" t="s">
        <v>2551</v>
      </c>
      <c r="Z111" s="336">
        <v>1</v>
      </c>
      <c r="AA111" s="288" t="s">
        <v>916</v>
      </c>
    </row>
    <row r="112" spans="1:27" s="227" customFormat="1" ht="363.75" customHeight="1" x14ac:dyDescent="0.25">
      <c r="A112" s="163" t="s">
        <v>1691</v>
      </c>
      <c r="B112" s="457" t="s">
        <v>1483</v>
      </c>
      <c r="C112" s="143" t="s">
        <v>895</v>
      </c>
      <c r="D112" s="143"/>
      <c r="E112" s="310" t="s">
        <v>1685</v>
      </c>
      <c r="F112" s="200">
        <v>43050</v>
      </c>
      <c r="G112" s="144" t="s">
        <v>1184</v>
      </c>
      <c r="H112" s="144" t="s">
        <v>604</v>
      </c>
      <c r="I112" s="144" t="s">
        <v>1686</v>
      </c>
      <c r="J112" s="307" t="s">
        <v>1675</v>
      </c>
      <c r="K112" s="191" t="s">
        <v>2111</v>
      </c>
      <c r="L112" s="142" t="s">
        <v>932</v>
      </c>
      <c r="M112" s="352" t="s">
        <v>1676</v>
      </c>
      <c r="N112" s="192" t="s">
        <v>1677</v>
      </c>
      <c r="O112" s="143" t="s">
        <v>2110</v>
      </c>
      <c r="P112" s="143" t="s">
        <v>2096</v>
      </c>
      <c r="Q112" s="143" t="s">
        <v>1149</v>
      </c>
      <c r="R112" s="143" t="s">
        <v>1149</v>
      </c>
      <c r="S112" s="458">
        <v>43313</v>
      </c>
      <c r="T112" s="313">
        <v>43465</v>
      </c>
      <c r="U112" s="264">
        <v>43524</v>
      </c>
      <c r="V112" s="278" t="s">
        <v>898</v>
      </c>
      <c r="W112" s="311" t="s">
        <v>1190</v>
      </c>
      <c r="X112" s="290" t="s">
        <v>2550</v>
      </c>
      <c r="Y112" s="314" t="s">
        <v>2552</v>
      </c>
      <c r="Z112" s="336">
        <v>1</v>
      </c>
      <c r="AA112" s="288" t="s">
        <v>916</v>
      </c>
    </row>
    <row r="113" spans="1:126" s="227" customFormat="1" ht="315" customHeight="1" x14ac:dyDescent="0.25">
      <c r="A113" s="163" t="s">
        <v>1707</v>
      </c>
      <c r="B113" s="457" t="s">
        <v>1488</v>
      </c>
      <c r="C113" s="195"/>
      <c r="D113" s="143" t="s">
        <v>1692</v>
      </c>
      <c r="E113" s="191" t="s">
        <v>2194</v>
      </c>
      <c r="F113" s="200">
        <v>43318</v>
      </c>
      <c r="G113" s="142" t="s">
        <v>2</v>
      </c>
      <c r="H113" s="142" t="s">
        <v>549</v>
      </c>
      <c r="I113" s="142" t="s">
        <v>1693</v>
      </c>
      <c r="J113" s="142" t="s">
        <v>1694</v>
      </c>
      <c r="K113" s="191" t="s">
        <v>1695</v>
      </c>
      <c r="L113" s="142" t="s">
        <v>932</v>
      </c>
      <c r="M113" s="142" t="s">
        <v>2</v>
      </c>
      <c r="N113" s="143" t="s">
        <v>1696</v>
      </c>
      <c r="O113" s="143">
        <v>1</v>
      </c>
      <c r="P113" s="143" t="s">
        <v>1697</v>
      </c>
      <c r="Q113" s="143" t="s">
        <v>1149</v>
      </c>
      <c r="R113" s="143" t="s">
        <v>1149</v>
      </c>
      <c r="S113" s="201" t="s">
        <v>1698</v>
      </c>
      <c r="T113" s="193">
        <v>43465</v>
      </c>
      <c r="U113" s="264">
        <v>43524</v>
      </c>
      <c r="V113" s="278" t="s">
        <v>898</v>
      </c>
      <c r="W113" s="288" t="s">
        <v>1190</v>
      </c>
      <c r="X113" s="315" t="s">
        <v>2553</v>
      </c>
      <c r="Y113" s="315" t="s">
        <v>2554</v>
      </c>
      <c r="Z113" s="456">
        <v>1</v>
      </c>
      <c r="AA113" s="294" t="s">
        <v>916</v>
      </c>
    </row>
    <row r="114" spans="1:126" s="227" customFormat="1" ht="373.5" customHeight="1" x14ac:dyDescent="0.25">
      <c r="A114" s="163" t="s">
        <v>1708</v>
      </c>
      <c r="B114" s="457" t="s">
        <v>1495</v>
      </c>
      <c r="C114" s="195"/>
      <c r="D114" s="143" t="s">
        <v>1692</v>
      </c>
      <c r="E114" s="191" t="s">
        <v>2193</v>
      </c>
      <c r="F114" s="200">
        <v>43318</v>
      </c>
      <c r="G114" s="142" t="s">
        <v>2</v>
      </c>
      <c r="H114" s="142" t="s">
        <v>549</v>
      </c>
      <c r="I114" s="142" t="s">
        <v>1693</v>
      </c>
      <c r="J114" s="142" t="s">
        <v>1694</v>
      </c>
      <c r="K114" s="191" t="s">
        <v>1699</v>
      </c>
      <c r="L114" s="142" t="s">
        <v>932</v>
      </c>
      <c r="M114" s="142" t="s">
        <v>2</v>
      </c>
      <c r="N114" s="143" t="s">
        <v>1696</v>
      </c>
      <c r="O114" s="143">
        <v>1</v>
      </c>
      <c r="P114" s="143" t="s">
        <v>1697</v>
      </c>
      <c r="Q114" s="143" t="s">
        <v>1149</v>
      </c>
      <c r="R114" s="143" t="s">
        <v>1149</v>
      </c>
      <c r="S114" s="201" t="s">
        <v>1698</v>
      </c>
      <c r="T114" s="193">
        <v>43465</v>
      </c>
      <c r="U114" s="264">
        <v>43524</v>
      </c>
      <c r="V114" s="278" t="s">
        <v>898</v>
      </c>
      <c r="W114" s="311" t="s">
        <v>1190</v>
      </c>
      <c r="X114" s="315" t="s">
        <v>2555</v>
      </c>
      <c r="Y114" s="315" t="s">
        <v>2556</v>
      </c>
      <c r="Z114" s="459">
        <v>1</v>
      </c>
      <c r="AA114" s="294" t="s">
        <v>916</v>
      </c>
    </row>
    <row r="115" spans="1:126" s="227" customFormat="1" ht="308.25" customHeight="1" x14ac:dyDescent="0.25">
      <c r="A115" s="163" t="s">
        <v>1709</v>
      </c>
      <c r="B115" s="163" t="s">
        <v>1498</v>
      </c>
      <c r="C115" s="195"/>
      <c r="D115" s="143" t="s">
        <v>1692</v>
      </c>
      <c r="E115" s="191" t="s">
        <v>1713</v>
      </c>
      <c r="F115" s="192">
        <v>43318</v>
      </c>
      <c r="G115" s="143" t="s">
        <v>2</v>
      </c>
      <c r="H115" s="143" t="s">
        <v>549</v>
      </c>
      <c r="I115" s="143" t="s">
        <v>1693</v>
      </c>
      <c r="J115" s="143" t="s">
        <v>1694</v>
      </c>
      <c r="K115" s="191" t="s">
        <v>1700</v>
      </c>
      <c r="L115" s="143" t="s">
        <v>932</v>
      </c>
      <c r="M115" s="143" t="s">
        <v>2</v>
      </c>
      <c r="N115" s="143" t="s">
        <v>1696</v>
      </c>
      <c r="O115" s="143">
        <v>1</v>
      </c>
      <c r="P115" s="143" t="s">
        <v>1697</v>
      </c>
      <c r="Q115" s="143" t="s">
        <v>1149</v>
      </c>
      <c r="R115" s="143" t="s">
        <v>1149</v>
      </c>
      <c r="S115" s="193" t="s">
        <v>1698</v>
      </c>
      <c r="T115" s="193">
        <v>43465</v>
      </c>
      <c r="U115" s="264">
        <v>43524</v>
      </c>
      <c r="V115" s="278" t="s">
        <v>898</v>
      </c>
      <c r="W115" s="288" t="s">
        <v>1190</v>
      </c>
      <c r="X115" s="315" t="s">
        <v>2557</v>
      </c>
      <c r="Y115" s="315" t="s">
        <v>2558</v>
      </c>
      <c r="Z115" s="459">
        <v>1</v>
      </c>
      <c r="AA115" s="294" t="s">
        <v>916</v>
      </c>
    </row>
    <row r="116" spans="1:126" s="145" customFormat="1" ht="131.25" customHeight="1" x14ac:dyDescent="0.25">
      <c r="A116" s="163" t="s">
        <v>1710</v>
      </c>
      <c r="B116" s="163" t="s">
        <v>1505</v>
      </c>
      <c r="C116" s="195"/>
      <c r="D116" s="143" t="s">
        <v>1692</v>
      </c>
      <c r="E116" s="191" t="s">
        <v>1714</v>
      </c>
      <c r="F116" s="192">
        <v>43318</v>
      </c>
      <c r="G116" s="143" t="s">
        <v>1701</v>
      </c>
      <c r="H116" s="143" t="s">
        <v>549</v>
      </c>
      <c r="I116" s="143" t="s">
        <v>1693</v>
      </c>
      <c r="J116" s="143" t="s">
        <v>1694</v>
      </c>
      <c r="K116" s="191" t="s">
        <v>1702</v>
      </c>
      <c r="L116" s="143" t="s">
        <v>932</v>
      </c>
      <c r="M116" s="143" t="s">
        <v>1701</v>
      </c>
      <c r="N116" s="143" t="s">
        <v>1149</v>
      </c>
      <c r="O116" s="143">
        <v>1</v>
      </c>
      <c r="P116" s="143" t="s">
        <v>1703</v>
      </c>
      <c r="Q116" s="143" t="s">
        <v>1149</v>
      </c>
      <c r="R116" s="143" t="s">
        <v>1149</v>
      </c>
      <c r="S116" s="193" t="s">
        <v>1698</v>
      </c>
      <c r="T116" s="193">
        <v>43553</v>
      </c>
      <c r="U116" s="264">
        <v>43616</v>
      </c>
      <c r="V116" s="278" t="s">
        <v>898</v>
      </c>
      <c r="W116" s="288" t="s">
        <v>1190</v>
      </c>
      <c r="X116" s="582" t="s">
        <v>2805</v>
      </c>
      <c r="Y116" s="582" t="s">
        <v>2806</v>
      </c>
      <c r="Z116" s="583">
        <v>1</v>
      </c>
      <c r="AA116" s="584" t="s">
        <v>916</v>
      </c>
      <c r="AB116" s="587"/>
      <c r="AC116" s="587"/>
      <c r="AD116" s="587"/>
      <c r="AE116" s="587"/>
      <c r="AF116" s="587"/>
      <c r="AG116" s="587"/>
      <c r="AH116" s="587"/>
      <c r="AI116" s="587"/>
      <c r="AJ116" s="587"/>
      <c r="AK116" s="587"/>
      <c r="AL116" s="587"/>
      <c r="AM116" s="587"/>
      <c r="AN116" s="587"/>
      <c r="AO116" s="587"/>
      <c r="AP116" s="587"/>
      <c r="AQ116" s="587"/>
      <c r="AR116" s="587"/>
      <c r="AS116" s="587"/>
      <c r="AT116" s="587"/>
      <c r="AU116" s="587"/>
      <c r="AV116" s="587"/>
      <c r="AW116" s="587"/>
      <c r="AX116" s="587"/>
      <c r="AY116" s="587"/>
      <c r="AZ116" s="587"/>
      <c r="BA116" s="587"/>
      <c r="BB116" s="587"/>
      <c r="BC116" s="587"/>
      <c r="BD116" s="587"/>
      <c r="BE116" s="587"/>
      <c r="BF116" s="587"/>
      <c r="BG116" s="587"/>
      <c r="BH116" s="587"/>
      <c r="BI116" s="587"/>
      <c r="BJ116" s="587"/>
      <c r="BK116" s="587"/>
      <c r="BL116" s="587"/>
      <c r="BM116" s="587"/>
      <c r="BN116" s="587"/>
      <c r="BO116" s="587"/>
      <c r="BP116" s="587"/>
      <c r="BQ116" s="587"/>
      <c r="BR116" s="587"/>
      <c r="BS116" s="587"/>
      <c r="BT116" s="587"/>
      <c r="BU116" s="587"/>
      <c r="BV116" s="587"/>
      <c r="BW116" s="587"/>
      <c r="BX116" s="587"/>
      <c r="BY116" s="587"/>
      <c r="BZ116" s="587"/>
      <c r="CA116" s="587"/>
      <c r="CB116" s="587"/>
      <c r="CC116" s="587"/>
      <c r="CD116" s="587"/>
      <c r="CE116" s="587"/>
      <c r="CF116" s="587"/>
      <c r="CG116" s="587"/>
      <c r="CH116" s="587"/>
      <c r="CI116" s="587"/>
      <c r="CJ116" s="587"/>
      <c r="CK116" s="587"/>
      <c r="CL116" s="587"/>
      <c r="CM116" s="587"/>
      <c r="CN116" s="587"/>
      <c r="CO116" s="587"/>
      <c r="CP116" s="587"/>
      <c r="CQ116" s="587"/>
      <c r="CR116" s="587"/>
      <c r="CS116" s="587"/>
      <c r="CT116" s="587"/>
      <c r="CU116" s="587"/>
      <c r="CV116" s="587"/>
      <c r="CW116" s="587"/>
      <c r="CX116" s="587"/>
      <c r="CY116" s="587"/>
      <c r="CZ116" s="587"/>
      <c r="DA116" s="587"/>
      <c r="DB116" s="587"/>
      <c r="DC116" s="587"/>
      <c r="DD116" s="587"/>
      <c r="DE116" s="587"/>
      <c r="DF116" s="587"/>
      <c r="DG116" s="587"/>
      <c r="DH116" s="587"/>
      <c r="DI116" s="587"/>
      <c r="DJ116" s="587"/>
      <c r="DK116" s="587"/>
      <c r="DL116" s="587"/>
      <c r="DM116" s="587"/>
      <c r="DN116" s="587"/>
      <c r="DO116" s="587"/>
      <c r="DP116" s="587"/>
      <c r="DQ116" s="587"/>
      <c r="DR116" s="587"/>
      <c r="DS116" s="587"/>
      <c r="DT116" s="587"/>
      <c r="DU116" s="587"/>
      <c r="DV116" s="587"/>
    </row>
    <row r="117" spans="1:126" s="145" customFormat="1" ht="131.25" customHeight="1" x14ac:dyDescent="0.25">
      <c r="A117" s="163" t="s">
        <v>1711</v>
      </c>
      <c r="B117" s="163" t="s">
        <v>1514</v>
      </c>
      <c r="C117" s="195"/>
      <c r="D117" s="143" t="s">
        <v>1692</v>
      </c>
      <c r="E117" s="191" t="s">
        <v>2192</v>
      </c>
      <c r="F117" s="192">
        <v>43318</v>
      </c>
      <c r="G117" s="143" t="s">
        <v>2</v>
      </c>
      <c r="H117" s="143" t="s">
        <v>549</v>
      </c>
      <c r="I117" s="143" t="s">
        <v>1693</v>
      </c>
      <c r="J117" s="143" t="s">
        <v>1694</v>
      </c>
      <c r="K117" s="191" t="s">
        <v>1704</v>
      </c>
      <c r="L117" s="143" t="s">
        <v>932</v>
      </c>
      <c r="M117" s="143" t="s">
        <v>2</v>
      </c>
      <c r="N117" s="143" t="s">
        <v>1696</v>
      </c>
      <c r="O117" s="143">
        <v>1</v>
      </c>
      <c r="P117" s="143" t="s">
        <v>1697</v>
      </c>
      <c r="Q117" s="143" t="s">
        <v>1149</v>
      </c>
      <c r="R117" s="143" t="s">
        <v>1149</v>
      </c>
      <c r="S117" s="193" t="s">
        <v>1698</v>
      </c>
      <c r="T117" s="193">
        <v>43465</v>
      </c>
      <c r="U117" s="264">
        <v>43524</v>
      </c>
      <c r="V117" s="278" t="s">
        <v>898</v>
      </c>
      <c r="W117" s="288" t="s">
        <v>1190</v>
      </c>
      <c r="X117" s="315" t="s">
        <v>2559</v>
      </c>
      <c r="Y117" s="315" t="s">
        <v>2560</v>
      </c>
      <c r="Z117" s="459">
        <v>1</v>
      </c>
      <c r="AA117" s="294" t="s">
        <v>916</v>
      </c>
      <c r="AB117" s="587"/>
      <c r="AC117" s="587"/>
      <c r="AD117" s="587"/>
      <c r="AE117" s="587"/>
      <c r="AF117" s="587"/>
      <c r="AG117" s="587"/>
      <c r="AH117" s="587"/>
      <c r="AI117" s="587"/>
      <c r="AJ117" s="587"/>
      <c r="AK117" s="587"/>
      <c r="AL117" s="587"/>
      <c r="AM117" s="587"/>
      <c r="AN117" s="587"/>
      <c r="AO117" s="587"/>
      <c r="AP117" s="587"/>
      <c r="AQ117" s="587"/>
      <c r="AR117" s="587"/>
      <c r="AS117" s="587"/>
      <c r="AT117" s="587"/>
      <c r="AU117" s="587"/>
      <c r="AV117" s="587"/>
      <c r="AW117" s="587"/>
      <c r="AX117" s="587"/>
      <c r="AY117" s="587"/>
      <c r="AZ117" s="587"/>
      <c r="BA117" s="587"/>
      <c r="BB117" s="587"/>
      <c r="BC117" s="587"/>
      <c r="BD117" s="587"/>
      <c r="BE117" s="587"/>
      <c r="BF117" s="587"/>
      <c r="BG117" s="587"/>
      <c r="BH117" s="587"/>
      <c r="BI117" s="587"/>
      <c r="BJ117" s="587"/>
      <c r="BK117" s="587"/>
      <c r="BL117" s="587"/>
      <c r="BM117" s="587"/>
      <c r="BN117" s="587"/>
      <c r="BO117" s="587"/>
      <c r="BP117" s="587"/>
      <c r="BQ117" s="587"/>
      <c r="BR117" s="587"/>
      <c r="BS117" s="587"/>
      <c r="BT117" s="587"/>
      <c r="BU117" s="587"/>
      <c r="BV117" s="587"/>
      <c r="BW117" s="587"/>
      <c r="BX117" s="587"/>
      <c r="BY117" s="587"/>
      <c r="BZ117" s="587"/>
      <c r="CA117" s="587"/>
      <c r="CB117" s="587"/>
      <c r="CC117" s="587"/>
      <c r="CD117" s="587"/>
      <c r="CE117" s="587"/>
      <c r="CF117" s="587"/>
      <c r="CG117" s="587"/>
      <c r="CH117" s="587"/>
      <c r="CI117" s="587"/>
      <c r="CJ117" s="587"/>
      <c r="CK117" s="587"/>
      <c r="CL117" s="587"/>
      <c r="CM117" s="587"/>
      <c r="CN117" s="587"/>
      <c r="CO117" s="587"/>
      <c r="CP117" s="587"/>
      <c r="CQ117" s="587"/>
      <c r="CR117" s="587"/>
      <c r="CS117" s="587"/>
      <c r="CT117" s="587"/>
      <c r="CU117" s="587"/>
      <c r="CV117" s="587"/>
      <c r="CW117" s="587"/>
      <c r="CX117" s="587"/>
      <c r="CY117" s="587"/>
      <c r="CZ117" s="587"/>
      <c r="DA117" s="587"/>
      <c r="DB117" s="587"/>
      <c r="DC117" s="587"/>
      <c r="DD117" s="587"/>
      <c r="DE117" s="587"/>
      <c r="DF117" s="587"/>
      <c r="DG117" s="587"/>
      <c r="DH117" s="587"/>
      <c r="DI117" s="587"/>
      <c r="DJ117" s="587"/>
      <c r="DK117" s="587"/>
      <c r="DL117" s="587"/>
      <c r="DM117" s="587"/>
      <c r="DN117" s="587"/>
      <c r="DO117" s="587"/>
      <c r="DP117" s="587"/>
      <c r="DQ117" s="587"/>
      <c r="DR117" s="587"/>
      <c r="DS117" s="587"/>
      <c r="DT117" s="587"/>
      <c r="DU117" s="587"/>
      <c r="DV117" s="587"/>
    </row>
    <row r="118" spans="1:126" s="145" customFormat="1" ht="131.25" customHeight="1" x14ac:dyDescent="0.25">
      <c r="A118" s="163" t="s">
        <v>1712</v>
      </c>
      <c r="B118" s="163" t="s">
        <v>1521</v>
      </c>
      <c r="C118" s="195"/>
      <c r="D118" s="143" t="s">
        <v>1692</v>
      </c>
      <c r="E118" s="191" t="s">
        <v>2191</v>
      </c>
      <c r="F118" s="192">
        <v>43318</v>
      </c>
      <c r="G118" s="143" t="s">
        <v>2</v>
      </c>
      <c r="H118" s="143" t="s">
        <v>549</v>
      </c>
      <c r="I118" s="143" t="s">
        <v>1693</v>
      </c>
      <c r="J118" s="143" t="s">
        <v>1694</v>
      </c>
      <c r="K118" s="191" t="s">
        <v>1705</v>
      </c>
      <c r="L118" s="143" t="s">
        <v>932</v>
      </c>
      <c r="M118" s="143" t="s">
        <v>2</v>
      </c>
      <c r="N118" s="143" t="s">
        <v>1282</v>
      </c>
      <c r="O118" s="143">
        <v>4</v>
      </c>
      <c r="P118" s="143" t="s">
        <v>1706</v>
      </c>
      <c r="Q118" s="143" t="s">
        <v>1149</v>
      </c>
      <c r="R118" s="143" t="s">
        <v>1149</v>
      </c>
      <c r="S118" s="193">
        <v>43344</v>
      </c>
      <c r="T118" s="193">
        <v>43465</v>
      </c>
      <c r="U118" s="264">
        <v>43524</v>
      </c>
      <c r="V118" s="278" t="s">
        <v>898</v>
      </c>
      <c r="W118" s="288" t="s">
        <v>1190</v>
      </c>
      <c r="X118" s="315" t="s">
        <v>2561</v>
      </c>
      <c r="Y118" s="315" t="s">
        <v>2562</v>
      </c>
      <c r="Z118" s="460">
        <v>4</v>
      </c>
      <c r="AA118" s="294" t="s">
        <v>916</v>
      </c>
      <c r="AB118" s="587"/>
      <c r="AC118" s="587"/>
      <c r="AD118" s="587"/>
      <c r="AE118" s="587"/>
      <c r="AF118" s="587"/>
      <c r="AG118" s="587"/>
      <c r="AH118" s="587"/>
      <c r="AI118" s="587"/>
      <c r="AJ118" s="587"/>
      <c r="AK118" s="587"/>
      <c r="AL118" s="587"/>
      <c r="AM118" s="587"/>
      <c r="AN118" s="587"/>
      <c r="AO118" s="587"/>
      <c r="AP118" s="587"/>
      <c r="AQ118" s="587"/>
      <c r="AR118" s="587"/>
      <c r="AS118" s="587"/>
      <c r="AT118" s="587"/>
      <c r="AU118" s="587"/>
      <c r="AV118" s="587"/>
      <c r="AW118" s="587"/>
      <c r="AX118" s="587"/>
      <c r="AY118" s="587"/>
      <c r="AZ118" s="587"/>
      <c r="BA118" s="587"/>
      <c r="BB118" s="587"/>
      <c r="BC118" s="587"/>
      <c r="BD118" s="587"/>
      <c r="BE118" s="587"/>
      <c r="BF118" s="587"/>
      <c r="BG118" s="587"/>
      <c r="BH118" s="587"/>
      <c r="BI118" s="587"/>
      <c r="BJ118" s="587"/>
      <c r="BK118" s="587"/>
      <c r="BL118" s="587"/>
      <c r="BM118" s="587"/>
      <c r="BN118" s="587"/>
      <c r="BO118" s="587"/>
      <c r="BP118" s="587"/>
      <c r="BQ118" s="587"/>
      <c r="BR118" s="587"/>
      <c r="BS118" s="587"/>
      <c r="BT118" s="587"/>
      <c r="BU118" s="587"/>
      <c r="BV118" s="587"/>
      <c r="BW118" s="587"/>
      <c r="BX118" s="587"/>
      <c r="BY118" s="587"/>
      <c r="BZ118" s="587"/>
      <c r="CA118" s="587"/>
      <c r="CB118" s="587"/>
      <c r="CC118" s="587"/>
      <c r="CD118" s="587"/>
      <c r="CE118" s="587"/>
      <c r="CF118" s="587"/>
      <c r="CG118" s="587"/>
      <c r="CH118" s="587"/>
      <c r="CI118" s="587"/>
      <c r="CJ118" s="587"/>
      <c r="CK118" s="587"/>
      <c r="CL118" s="587"/>
      <c r="CM118" s="587"/>
      <c r="CN118" s="587"/>
      <c r="CO118" s="587"/>
      <c r="CP118" s="587"/>
      <c r="CQ118" s="587"/>
      <c r="CR118" s="587"/>
      <c r="CS118" s="587"/>
      <c r="CT118" s="587"/>
      <c r="CU118" s="587"/>
      <c r="CV118" s="587"/>
      <c r="CW118" s="587"/>
      <c r="CX118" s="587"/>
      <c r="CY118" s="587"/>
      <c r="CZ118" s="587"/>
      <c r="DA118" s="587"/>
      <c r="DB118" s="587"/>
      <c r="DC118" s="587"/>
      <c r="DD118" s="587"/>
      <c r="DE118" s="587"/>
      <c r="DF118" s="587"/>
      <c r="DG118" s="587"/>
      <c r="DH118" s="587"/>
      <c r="DI118" s="587"/>
      <c r="DJ118" s="587"/>
      <c r="DK118" s="587"/>
      <c r="DL118" s="587"/>
      <c r="DM118" s="587"/>
      <c r="DN118" s="587"/>
      <c r="DO118" s="587"/>
      <c r="DP118" s="587"/>
      <c r="DQ118" s="587"/>
      <c r="DR118" s="587"/>
      <c r="DS118" s="587"/>
      <c r="DT118" s="587"/>
      <c r="DU118" s="587"/>
      <c r="DV118" s="587"/>
    </row>
    <row r="119" spans="1:126" s="145" customFormat="1" ht="131.25" customHeight="1" x14ac:dyDescent="0.25">
      <c r="A119" s="163" t="s">
        <v>1748</v>
      </c>
      <c r="B119" s="163" t="s">
        <v>1529</v>
      </c>
      <c r="C119" s="139" t="s">
        <v>895</v>
      </c>
      <c r="D119" s="139"/>
      <c r="E119" s="263" t="s">
        <v>1724</v>
      </c>
      <c r="F119" s="181">
        <v>43300</v>
      </c>
      <c r="G119" s="139" t="s">
        <v>1229</v>
      </c>
      <c r="H119" s="139" t="s">
        <v>1716</v>
      </c>
      <c r="I119" s="180" t="s">
        <v>1728</v>
      </c>
      <c r="J119" s="180" t="s">
        <v>1729</v>
      </c>
      <c r="K119" s="139" t="s">
        <v>1730</v>
      </c>
      <c r="L119" s="139" t="s">
        <v>932</v>
      </c>
      <c r="M119" s="139" t="s">
        <v>1720</v>
      </c>
      <c r="N119" s="139" t="s">
        <v>912</v>
      </c>
      <c r="O119" s="139" t="s">
        <v>1731</v>
      </c>
      <c r="P119" s="139" t="s">
        <v>1732</v>
      </c>
      <c r="Q119" s="139" t="s">
        <v>1723</v>
      </c>
      <c r="R119" s="316">
        <v>6500000</v>
      </c>
      <c r="S119" s="183">
        <v>43348</v>
      </c>
      <c r="T119" s="183">
        <v>43465</v>
      </c>
      <c r="U119" s="264">
        <v>43524</v>
      </c>
      <c r="V119" s="278" t="s">
        <v>898</v>
      </c>
      <c r="W119" s="288" t="s">
        <v>1190</v>
      </c>
      <c r="X119" s="290" t="s">
        <v>2563</v>
      </c>
      <c r="Y119" s="317" t="s">
        <v>2564</v>
      </c>
      <c r="Z119" s="318">
        <v>1</v>
      </c>
      <c r="AA119" s="284" t="s">
        <v>916</v>
      </c>
      <c r="AB119" s="587"/>
      <c r="AC119" s="587"/>
      <c r="AD119" s="587"/>
      <c r="AE119" s="587"/>
      <c r="AF119" s="587"/>
      <c r="AG119" s="587"/>
      <c r="AH119" s="587"/>
      <c r="AI119" s="587"/>
      <c r="AJ119" s="587"/>
      <c r="AK119" s="587"/>
      <c r="AL119" s="587"/>
      <c r="AM119" s="587"/>
      <c r="AN119" s="587"/>
      <c r="AO119" s="587"/>
      <c r="AP119" s="587"/>
      <c r="AQ119" s="587"/>
      <c r="AR119" s="587"/>
      <c r="AS119" s="587"/>
      <c r="AT119" s="587"/>
      <c r="AU119" s="587"/>
      <c r="AV119" s="587"/>
      <c r="AW119" s="587"/>
      <c r="AX119" s="587"/>
      <c r="AY119" s="587"/>
      <c r="AZ119" s="587"/>
      <c r="BA119" s="587"/>
      <c r="BB119" s="587"/>
      <c r="BC119" s="587"/>
      <c r="BD119" s="587"/>
      <c r="BE119" s="587"/>
      <c r="BF119" s="587"/>
      <c r="BG119" s="587"/>
      <c r="BH119" s="587"/>
      <c r="BI119" s="587"/>
      <c r="BJ119" s="587"/>
      <c r="BK119" s="587"/>
      <c r="BL119" s="587"/>
      <c r="BM119" s="587"/>
      <c r="BN119" s="587"/>
      <c r="BO119" s="587"/>
      <c r="BP119" s="587"/>
      <c r="BQ119" s="587"/>
      <c r="BR119" s="587"/>
      <c r="BS119" s="587"/>
      <c r="BT119" s="587"/>
      <c r="BU119" s="587"/>
      <c r="BV119" s="587"/>
      <c r="BW119" s="587"/>
      <c r="BX119" s="587"/>
      <c r="BY119" s="587"/>
      <c r="BZ119" s="587"/>
      <c r="CA119" s="587"/>
      <c r="CB119" s="587"/>
      <c r="CC119" s="587"/>
      <c r="CD119" s="587"/>
      <c r="CE119" s="587"/>
      <c r="CF119" s="587"/>
      <c r="CG119" s="587"/>
      <c r="CH119" s="587"/>
      <c r="CI119" s="587"/>
      <c r="CJ119" s="587"/>
      <c r="CK119" s="587"/>
      <c r="CL119" s="587"/>
      <c r="CM119" s="587"/>
      <c r="CN119" s="587"/>
      <c r="CO119" s="587"/>
      <c r="CP119" s="587"/>
      <c r="CQ119" s="587"/>
      <c r="CR119" s="587"/>
      <c r="CS119" s="587"/>
      <c r="CT119" s="587"/>
      <c r="CU119" s="587"/>
      <c r="CV119" s="587"/>
      <c r="CW119" s="587"/>
      <c r="CX119" s="587"/>
      <c r="CY119" s="587"/>
      <c r="CZ119" s="587"/>
      <c r="DA119" s="587"/>
      <c r="DB119" s="587"/>
      <c r="DC119" s="587"/>
      <c r="DD119" s="587"/>
      <c r="DE119" s="587"/>
      <c r="DF119" s="587"/>
      <c r="DG119" s="587"/>
      <c r="DH119" s="587"/>
      <c r="DI119" s="587"/>
      <c r="DJ119" s="587"/>
      <c r="DK119" s="587"/>
      <c r="DL119" s="587"/>
      <c r="DM119" s="587"/>
      <c r="DN119" s="587"/>
      <c r="DO119" s="587"/>
      <c r="DP119" s="587"/>
      <c r="DQ119" s="587"/>
      <c r="DR119" s="587"/>
      <c r="DS119" s="587"/>
      <c r="DT119" s="587"/>
      <c r="DU119" s="587"/>
      <c r="DV119" s="587"/>
    </row>
    <row r="120" spans="1:126" s="145" customFormat="1" ht="131.25" customHeight="1" x14ac:dyDescent="0.25">
      <c r="A120" s="163" t="s">
        <v>1749</v>
      </c>
      <c r="B120" s="163" t="s">
        <v>1539</v>
      </c>
      <c r="C120" s="139" t="s">
        <v>895</v>
      </c>
      <c r="D120" s="139"/>
      <c r="E120" s="263" t="s">
        <v>1725</v>
      </c>
      <c r="F120" s="181">
        <v>43300</v>
      </c>
      <c r="G120" s="139" t="s">
        <v>1229</v>
      </c>
      <c r="H120" s="139" t="s">
        <v>1716</v>
      </c>
      <c r="I120" s="180" t="s">
        <v>1733</v>
      </c>
      <c r="J120" s="180" t="s">
        <v>1734</v>
      </c>
      <c r="K120" s="263" t="s">
        <v>1735</v>
      </c>
      <c r="L120" s="139" t="s">
        <v>932</v>
      </c>
      <c r="M120" s="139" t="s">
        <v>1720</v>
      </c>
      <c r="N120" s="139" t="s">
        <v>912</v>
      </c>
      <c r="O120" s="139" t="s">
        <v>1736</v>
      </c>
      <c r="P120" s="139" t="s">
        <v>1737</v>
      </c>
      <c r="Q120" s="139" t="s">
        <v>1723</v>
      </c>
      <c r="R120" s="180"/>
      <c r="S120" s="183">
        <v>43348</v>
      </c>
      <c r="T120" s="183">
        <v>43465</v>
      </c>
      <c r="U120" s="264">
        <v>43524</v>
      </c>
      <c r="V120" s="278" t="s">
        <v>898</v>
      </c>
      <c r="W120" s="288" t="s">
        <v>1190</v>
      </c>
      <c r="X120" s="308" t="s">
        <v>2565</v>
      </c>
      <c r="Y120" s="312" t="s">
        <v>2566</v>
      </c>
      <c r="Z120" s="461">
        <v>1</v>
      </c>
      <c r="AA120" s="284" t="s">
        <v>916</v>
      </c>
      <c r="AB120" s="587"/>
      <c r="AC120" s="587"/>
      <c r="AD120" s="587"/>
      <c r="AE120" s="587"/>
      <c r="AF120" s="587"/>
      <c r="AG120" s="587"/>
      <c r="AH120" s="587"/>
      <c r="AI120" s="587"/>
      <c r="AJ120" s="587"/>
      <c r="AK120" s="587"/>
      <c r="AL120" s="587"/>
      <c r="AM120" s="587"/>
      <c r="AN120" s="587"/>
      <c r="AO120" s="587"/>
      <c r="AP120" s="587"/>
      <c r="AQ120" s="587"/>
      <c r="AR120" s="587"/>
      <c r="AS120" s="587"/>
      <c r="AT120" s="587"/>
      <c r="AU120" s="587"/>
      <c r="AV120" s="587"/>
      <c r="AW120" s="587"/>
      <c r="AX120" s="587"/>
      <c r="AY120" s="587"/>
      <c r="AZ120" s="587"/>
      <c r="BA120" s="587"/>
      <c r="BB120" s="587"/>
      <c r="BC120" s="587"/>
      <c r="BD120" s="587"/>
      <c r="BE120" s="587"/>
      <c r="BF120" s="587"/>
      <c r="BG120" s="587"/>
      <c r="BH120" s="587"/>
      <c r="BI120" s="587"/>
      <c r="BJ120" s="587"/>
      <c r="BK120" s="587"/>
      <c r="BL120" s="587"/>
      <c r="BM120" s="587"/>
      <c r="BN120" s="587"/>
      <c r="BO120" s="587"/>
      <c r="BP120" s="587"/>
      <c r="BQ120" s="587"/>
      <c r="BR120" s="587"/>
      <c r="BS120" s="587"/>
      <c r="BT120" s="587"/>
      <c r="BU120" s="587"/>
      <c r="BV120" s="587"/>
      <c r="BW120" s="587"/>
      <c r="BX120" s="587"/>
      <c r="BY120" s="587"/>
      <c r="BZ120" s="587"/>
      <c r="CA120" s="587"/>
      <c r="CB120" s="587"/>
      <c r="CC120" s="587"/>
      <c r="CD120" s="587"/>
      <c r="CE120" s="587"/>
      <c r="CF120" s="587"/>
      <c r="CG120" s="587"/>
      <c r="CH120" s="587"/>
      <c r="CI120" s="587"/>
      <c r="CJ120" s="587"/>
      <c r="CK120" s="587"/>
      <c r="CL120" s="587"/>
      <c r="CM120" s="587"/>
      <c r="CN120" s="587"/>
      <c r="CO120" s="587"/>
      <c r="CP120" s="587"/>
      <c r="CQ120" s="587"/>
      <c r="CR120" s="587"/>
      <c r="CS120" s="587"/>
      <c r="CT120" s="587"/>
      <c r="CU120" s="587"/>
      <c r="CV120" s="587"/>
      <c r="CW120" s="587"/>
      <c r="CX120" s="587"/>
      <c r="CY120" s="587"/>
      <c r="CZ120" s="587"/>
      <c r="DA120" s="587"/>
      <c r="DB120" s="587"/>
      <c r="DC120" s="587"/>
      <c r="DD120" s="587"/>
      <c r="DE120" s="587"/>
      <c r="DF120" s="587"/>
      <c r="DG120" s="587"/>
      <c r="DH120" s="587"/>
      <c r="DI120" s="587"/>
      <c r="DJ120" s="587"/>
      <c r="DK120" s="587"/>
      <c r="DL120" s="587"/>
      <c r="DM120" s="587"/>
      <c r="DN120" s="587"/>
      <c r="DO120" s="587"/>
      <c r="DP120" s="587"/>
      <c r="DQ120" s="587"/>
      <c r="DR120" s="587"/>
      <c r="DS120" s="587"/>
      <c r="DT120" s="587"/>
      <c r="DU120" s="587"/>
      <c r="DV120" s="587"/>
    </row>
    <row r="121" spans="1:126" s="145" customFormat="1" ht="131.25" customHeight="1" x14ac:dyDescent="0.25">
      <c r="A121" s="163" t="s">
        <v>1750</v>
      </c>
      <c r="B121" s="163" t="s">
        <v>1550</v>
      </c>
      <c r="C121" s="139" t="s">
        <v>895</v>
      </c>
      <c r="D121" s="140"/>
      <c r="E121" s="165" t="s">
        <v>1726</v>
      </c>
      <c r="F121" s="181">
        <v>43300</v>
      </c>
      <c r="G121" s="139" t="s">
        <v>1229</v>
      </c>
      <c r="H121" s="139" t="s">
        <v>1716</v>
      </c>
      <c r="I121" s="165" t="s">
        <v>1738</v>
      </c>
      <c r="J121" s="174" t="s">
        <v>1739</v>
      </c>
      <c r="K121" s="139" t="s">
        <v>1740</v>
      </c>
      <c r="L121" s="140" t="s">
        <v>932</v>
      </c>
      <c r="M121" s="139" t="s">
        <v>1720</v>
      </c>
      <c r="N121" s="139" t="s">
        <v>912</v>
      </c>
      <c r="O121" s="140" t="s">
        <v>1741</v>
      </c>
      <c r="P121" s="140" t="s">
        <v>1742</v>
      </c>
      <c r="Q121" s="139" t="s">
        <v>1723</v>
      </c>
      <c r="R121" s="462">
        <v>6500000</v>
      </c>
      <c r="S121" s="183">
        <v>43348</v>
      </c>
      <c r="T121" s="183">
        <v>43465</v>
      </c>
      <c r="U121" s="264">
        <v>43524</v>
      </c>
      <c r="V121" s="278" t="s">
        <v>898</v>
      </c>
      <c r="W121" s="288" t="s">
        <v>1190</v>
      </c>
      <c r="X121" s="312" t="s">
        <v>2567</v>
      </c>
      <c r="Y121" s="312" t="s">
        <v>2568</v>
      </c>
      <c r="Z121" s="461">
        <v>1</v>
      </c>
      <c r="AA121" s="284" t="s">
        <v>916</v>
      </c>
      <c r="AB121" s="587"/>
      <c r="AC121" s="587"/>
      <c r="AD121" s="587"/>
      <c r="AE121" s="587"/>
      <c r="AF121" s="587"/>
      <c r="AG121" s="587"/>
      <c r="AH121" s="587"/>
      <c r="AI121" s="587"/>
      <c r="AJ121" s="587"/>
      <c r="AK121" s="587"/>
      <c r="AL121" s="587"/>
      <c r="AM121" s="587"/>
      <c r="AN121" s="587"/>
      <c r="AO121" s="587"/>
      <c r="AP121" s="587"/>
      <c r="AQ121" s="587"/>
      <c r="AR121" s="587"/>
      <c r="AS121" s="587"/>
      <c r="AT121" s="587"/>
      <c r="AU121" s="587"/>
      <c r="AV121" s="587"/>
      <c r="AW121" s="587"/>
      <c r="AX121" s="587"/>
      <c r="AY121" s="587"/>
      <c r="AZ121" s="587"/>
      <c r="BA121" s="587"/>
      <c r="BB121" s="587"/>
      <c r="BC121" s="587"/>
      <c r="BD121" s="587"/>
      <c r="BE121" s="587"/>
      <c r="BF121" s="587"/>
      <c r="BG121" s="587"/>
      <c r="BH121" s="587"/>
      <c r="BI121" s="587"/>
      <c r="BJ121" s="587"/>
      <c r="BK121" s="587"/>
      <c r="BL121" s="587"/>
      <c r="BM121" s="587"/>
      <c r="BN121" s="587"/>
      <c r="BO121" s="587"/>
      <c r="BP121" s="587"/>
      <c r="BQ121" s="587"/>
      <c r="BR121" s="587"/>
      <c r="BS121" s="587"/>
      <c r="BT121" s="587"/>
      <c r="BU121" s="587"/>
      <c r="BV121" s="587"/>
      <c r="BW121" s="587"/>
      <c r="BX121" s="587"/>
      <c r="BY121" s="587"/>
      <c r="BZ121" s="587"/>
      <c r="CA121" s="587"/>
      <c r="CB121" s="587"/>
      <c r="CC121" s="587"/>
      <c r="CD121" s="587"/>
      <c r="CE121" s="587"/>
      <c r="CF121" s="587"/>
      <c r="CG121" s="587"/>
      <c r="CH121" s="587"/>
      <c r="CI121" s="587"/>
      <c r="CJ121" s="587"/>
      <c r="CK121" s="587"/>
      <c r="CL121" s="587"/>
      <c r="CM121" s="587"/>
      <c r="CN121" s="587"/>
      <c r="CO121" s="587"/>
      <c r="CP121" s="587"/>
      <c r="CQ121" s="587"/>
      <c r="CR121" s="587"/>
      <c r="CS121" s="587"/>
      <c r="CT121" s="587"/>
      <c r="CU121" s="587"/>
      <c r="CV121" s="587"/>
      <c r="CW121" s="587"/>
      <c r="CX121" s="587"/>
      <c r="CY121" s="587"/>
      <c r="CZ121" s="587"/>
      <c r="DA121" s="587"/>
      <c r="DB121" s="587"/>
      <c r="DC121" s="587"/>
      <c r="DD121" s="587"/>
      <c r="DE121" s="587"/>
      <c r="DF121" s="587"/>
      <c r="DG121" s="587"/>
      <c r="DH121" s="587"/>
      <c r="DI121" s="587"/>
      <c r="DJ121" s="587"/>
      <c r="DK121" s="587"/>
      <c r="DL121" s="587"/>
      <c r="DM121" s="587"/>
      <c r="DN121" s="587"/>
      <c r="DO121" s="587"/>
      <c r="DP121" s="587"/>
      <c r="DQ121" s="587"/>
      <c r="DR121" s="587"/>
      <c r="DS121" s="587"/>
      <c r="DT121" s="587"/>
      <c r="DU121" s="587"/>
      <c r="DV121" s="587"/>
    </row>
    <row r="122" spans="1:126" s="151" customFormat="1" ht="257.25" customHeight="1" x14ac:dyDescent="0.25">
      <c r="A122" s="163" t="s">
        <v>1751</v>
      </c>
      <c r="B122" s="163" t="s">
        <v>1557</v>
      </c>
      <c r="C122" s="139" t="s">
        <v>895</v>
      </c>
      <c r="D122" s="139"/>
      <c r="E122" s="263" t="s">
        <v>1727</v>
      </c>
      <c r="F122" s="181">
        <v>43300</v>
      </c>
      <c r="G122" s="139" t="s">
        <v>1229</v>
      </c>
      <c r="H122" s="139" t="s">
        <v>1716</v>
      </c>
      <c r="I122" s="319" t="s">
        <v>1743</v>
      </c>
      <c r="J122" s="319" t="s">
        <v>1744</v>
      </c>
      <c r="K122" s="139" t="s">
        <v>1745</v>
      </c>
      <c r="L122" s="139" t="s">
        <v>932</v>
      </c>
      <c r="M122" s="139" t="s">
        <v>1720</v>
      </c>
      <c r="N122" s="139" t="s">
        <v>912</v>
      </c>
      <c r="O122" s="140" t="s">
        <v>1746</v>
      </c>
      <c r="P122" s="140" t="s">
        <v>1747</v>
      </c>
      <c r="Q122" s="139" t="s">
        <v>1723</v>
      </c>
      <c r="R122" s="140"/>
      <c r="S122" s="183">
        <v>43348</v>
      </c>
      <c r="T122" s="183">
        <v>43465</v>
      </c>
      <c r="U122" s="264">
        <v>43524</v>
      </c>
      <c r="V122" s="278" t="s">
        <v>898</v>
      </c>
      <c r="W122" s="288" t="s">
        <v>1190</v>
      </c>
      <c r="X122" s="312" t="s">
        <v>2569</v>
      </c>
      <c r="Y122" s="312" t="s">
        <v>2570</v>
      </c>
      <c r="Z122" s="461">
        <v>1</v>
      </c>
      <c r="AA122" s="284" t="s">
        <v>916</v>
      </c>
      <c r="AB122" s="227"/>
      <c r="AC122" s="227"/>
      <c r="AD122" s="227"/>
      <c r="AE122" s="227"/>
      <c r="AF122" s="227"/>
      <c r="AG122" s="227"/>
      <c r="AH122" s="227"/>
      <c r="AI122" s="227"/>
      <c r="AJ122" s="227"/>
      <c r="AK122" s="227"/>
      <c r="AL122" s="227"/>
      <c r="AM122" s="227"/>
      <c r="AN122" s="227"/>
      <c r="AO122" s="227"/>
      <c r="AP122" s="227"/>
      <c r="AQ122" s="227"/>
      <c r="AR122" s="227"/>
      <c r="AS122" s="227"/>
      <c r="AT122" s="227"/>
      <c r="AU122" s="227"/>
      <c r="AV122" s="227"/>
      <c r="AW122" s="227"/>
      <c r="AX122" s="227"/>
      <c r="AY122" s="227"/>
      <c r="AZ122" s="227"/>
      <c r="BA122" s="227"/>
      <c r="BB122" s="227"/>
      <c r="BC122" s="227"/>
      <c r="BD122" s="227"/>
      <c r="BE122" s="227"/>
      <c r="BF122" s="227"/>
      <c r="BG122" s="227"/>
      <c r="BH122" s="227"/>
      <c r="BI122" s="227"/>
      <c r="BJ122" s="227"/>
      <c r="BK122" s="227"/>
      <c r="BL122" s="227"/>
      <c r="BM122" s="227"/>
      <c r="BN122" s="227"/>
      <c r="BO122" s="227"/>
      <c r="BP122" s="227"/>
      <c r="BQ122" s="227"/>
      <c r="BR122" s="227"/>
      <c r="BS122" s="227"/>
      <c r="BT122" s="227"/>
      <c r="BU122" s="227"/>
      <c r="BV122" s="227"/>
      <c r="BW122" s="227"/>
      <c r="BX122" s="227"/>
      <c r="BY122" s="227"/>
      <c r="BZ122" s="227"/>
      <c r="CA122" s="227"/>
      <c r="CB122" s="227"/>
      <c r="CC122" s="227"/>
      <c r="CD122" s="227"/>
      <c r="CE122" s="227"/>
      <c r="CF122" s="227"/>
      <c r="CG122" s="227"/>
      <c r="CH122" s="227"/>
      <c r="CI122" s="227"/>
      <c r="CJ122" s="227"/>
      <c r="CK122" s="227"/>
      <c r="CL122" s="227"/>
      <c r="CM122" s="227"/>
      <c r="CN122" s="227"/>
      <c r="CO122" s="227"/>
      <c r="CP122" s="227"/>
      <c r="CQ122" s="227"/>
      <c r="CR122" s="227"/>
      <c r="CS122" s="227"/>
      <c r="CT122" s="227"/>
      <c r="CU122" s="227"/>
      <c r="CV122" s="227"/>
      <c r="CW122" s="227"/>
      <c r="CX122" s="227"/>
      <c r="CY122" s="227"/>
      <c r="CZ122" s="227"/>
      <c r="DA122" s="227"/>
      <c r="DB122" s="227"/>
      <c r="DC122" s="227"/>
      <c r="DD122" s="227"/>
      <c r="DE122" s="227"/>
      <c r="DF122" s="227"/>
      <c r="DG122" s="227"/>
      <c r="DH122" s="227"/>
      <c r="DI122" s="227"/>
      <c r="DJ122" s="227"/>
      <c r="DK122" s="227"/>
      <c r="DL122" s="227"/>
      <c r="DM122" s="227"/>
      <c r="DN122" s="227"/>
      <c r="DO122" s="227"/>
      <c r="DP122" s="227"/>
      <c r="DQ122" s="227"/>
      <c r="DR122" s="227"/>
      <c r="DS122" s="227"/>
      <c r="DT122" s="227"/>
      <c r="DU122" s="227"/>
      <c r="DV122" s="227"/>
    </row>
    <row r="123" spans="1:126" s="151" customFormat="1" ht="242.25" customHeight="1" x14ac:dyDescent="0.25">
      <c r="A123" s="163" t="s">
        <v>1752</v>
      </c>
      <c r="B123" s="163" t="s">
        <v>1561</v>
      </c>
      <c r="C123" s="139" t="s">
        <v>895</v>
      </c>
      <c r="D123" s="140"/>
      <c r="E123" s="165" t="s">
        <v>1715</v>
      </c>
      <c r="F123" s="181">
        <v>43300</v>
      </c>
      <c r="G123" s="139" t="s">
        <v>1229</v>
      </c>
      <c r="H123" s="139" t="s">
        <v>1716</v>
      </c>
      <c r="I123" s="165" t="s">
        <v>1717</v>
      </c>
      <c r="J123" s="165" t="s">
        <v>1718</v>
      </c>
      <c r="K123" s="139" t="s">
        <v>1719</v>
      </c>
      <c r="L123" s="140" t="s">
        <v>932</v>
      </c>
      <c r="M123" s="139" t="s">
        <v>1720</v>
      </c>
      <c r="N123" s="139" t="s">
        <v>912</v>
      </c>
      <c r="O123" s="140" t="s">
        <v>1721</v>
      </c>
      <c r="P123" s="140" t="s">
        <v>1722</v>
      </c>
      <c r="Q123" s="139" t="s">
        <v>1723</v>
      </c>
      <c r="R123" s="462">
        <v>6500000</v>
      </c>
      <c r="S123" s="183">
        <v>43348</v>
      </c>
      <c r="T123" s="183">
        <v>43465</v>
      </c>
      <c r="U123" s="264">
        <v>43524</v>
      </c>
      <c r="V123" s="278" t="s">
        <v>898</v>
      </c>
      <c r="W123" s="288" t="s">
        <v>1190</v>
      </c>
      <c r="X123" s="312" t="s">
        <v>2571</v>
      </c>
      <c r="Y123" s="312" t="s">
        <v>2572</v>
      </c>
      <c r="Z123" s="318">
        <v>1</v>
      </c>
      <c r="AA123" s="284" t="s">
        <v>916</v>
      </c>
      <c r="AB123" s="227"/>
      <c r="AC123" s="227"/>
      <c r="AD123" s="227"/>
      <c r="AE123" s="227"/>
      <c r="AF123" s="227"/>
      <c r="AG123" s="227"/>
      <c r="AH123" s="227"/>
      <c r="AI123" s="227"/>
      <c r="AJ123" s="227"/>
      <c r="AK123" s="227"/>
      <c r="AL123" s="227"/>
      <c r="AM123" s="227"/>
      <c r="AN123" s="227"/>
      <c r="AO123" s="227"/>
      <c r="AP123" s="227"/>
      <c r="AQ123" s="227"/>
      <c r="AR123" s="227"/>
      <c r="AS123" s="227"/>
      <c r="AT123" s="227"/>
      <c r="AU123" s="227"/>
      <c r="AV123" s="227"/>
      <c r="AW123" s="227"/>
      <c r="AX123" s="227"/>
      <c r="AY123" s="227"/>
      <c r="AZ123" s="227"/>
      <c r="BA123" s="227"/>
      <c r="BB123" s="227"/>
      <c r="BC123" s="227"/>
      <c r="BD123" s="227"/>
      <c r="BE123" s="227"/>
      <c r="BF123" s="227"/>
      <c r="BG123" s="227"/>
      <c r="BH123" s="227"/>
      <c r="BI123" s="227"/>
      <c r="BJ123" s="227"/>
      <c r="BK123" s="227"/>
      <c r="BL123" s="227"/>
      <c r="BM123" s="227"/>
      <c r="BN123" s="227"/>
      <c r="BO123" s="227"/>
      <c r="BP123" s="227"/>
      <c r="BQ123" s="227"/>
      <c r="BR123" s="227"/>
      <c r="BS123" s="227"/>
      <c r="BT123" s="227"/>
      <c r="BU123" s="227"/>
      <c r="BV123" s="227"/>
      <c r="BW123" s="227"/>
      <c r="BX123" s="227"/>
      <c r="BY123" s="227"/>
      <c r="BZ123" s="227"/>
      <c r="CA123" s="227"/>
      <c r="CB123" s="227"/>
      <c r="CC123" s="227"/>
      <c r="CD123" s="227"/>
      <c r="CE123" s="227"/>
      <c r="CF123" s="227"/>
      <c r="CG123" s="227"/>
      <c r="CH123" s="227"/>
      <c r="CI123" s="227"/>
      <c r="CJ123" s="227"/>
      <c r="CK123" s="227"/>
      <c r="CL123" s="227"/>
      <c r="CM123" s="227"/>
      <c r="CN123" s="227"/>
      <c r="CO123" s="227"/>
      <c r="CP123" s="227"/>
      <c r="CQ123" s="227"/>
      <c r="CR123" s="227"/>
      <c r="CS123" s="227"/>
      <c r="CT123" s="227"/>
      <c r="CU123" s="227"/>
      <c r="CV123" s="227"/>
      <c r="CW123" s="227"/>
      <c r="CX123" s="227"/>
      <c r="CY123" s="227"/>
      <c r="CZ123" s="227"/>
      <c r="DA123" s="227"/>
      <c r="DB123" s="227"/>
      <c r="DC123" s="227"/>
      <c r="DD123" s="227"/>
      <c r="DE123" s="227"/>
      <c r="DF123" s="227"/>
      <c r="DG123" s="227"/>
      <c r="DH123" s="227"/>
      <c r="DI123" s="227"/>
      <c r="DJ123" s="227"/>
      <c r="DK123" s="227"/>
      <c r="DL123" s="227"/>
      <c r="DM123" s="227"/>
      <c r="DN123" s="227"/>
      <c r="DO123" s="227"/>
      <c r="DP123" s="227"/>
      <c r="DQ123" s="227"/>
      <c r="DR123" s="227"/>
      <c r="DS123" s="227"/>
      <c r="DT123" s="227"/>
      <c r="DU123" s="227"/>
      <c r="DV123" s="227"/>
    </row>
    <row r="124" spans="1:126" s="151" customFormat="1" ht="242.25" customHeight="1" x14ac:dyDescent="0.25">
      <c r="A124" s="463" t="s">
        <v>1905</v>
      </c>
      <c r="B124" s="463" t="s">
        <v>1569</v>
      </c>
      <c r="C124" s="464" t="s">
        <v>895</v>
      </c>
      <c r="D124" s="465"/>
      <c r="E124" s="466" t="s">
        <v>1753</v>
      </c>
      <c r="F124" s="467">
        <v>43329</v>
      </c>
      <c r="G124" s="468" t="s">
        <v>1754</v>
      </c>
      <c r="H124" s="468" t="s">
        <v>1072</v>
      </c>
      <c r="I124" s="466" t="s">
        <v>1755</v>
      </c>
      <c r="J124" s="466" t="s">
        <v>1756</v>
      </c>
      <c r="K124" s="466" t="s">
        <v>1757</v>
      </c>
      <c r="L124" s="468" t="s">
        <v>932</v>
      </c>
      <c r="M124" s="468" t="s">
        <v>1754</v>
      </c>
      <c r="N124" s="468" t="s">
        <v>912</v>
      </c>
      <c r="O124" s="468" t="s">
        <v>1758</v>
      </c>
      <c r="P124" s="468" t="s">
        <v>1759</v>
      </c>
      <c r="Q124" s="468" t="s">
        <v>912</v>
      </c>
      <c r="R124" s="468" t="s">
        <v>912</v>
      </c>
      <c r="S124" s="469" t="s">
        <v>1760</v>
      </c>
      <c r="T124" s="469" t="s">
        <v>2313</v>
      </c>
      <c r="U124" s="386">
        <v>43616</v>
      </c>
      <c r="V124" s="470" t="s">
        <v>898</v>
      </c>
      <c r="W124" s="471" t="s">
        <v>2502</v>
      </c>
      <c r="X124" s="472" t="s">
        <v>2807</v>
      </c>
      <c r="Y124" s="473" t="s">
        <v>2808</v>
      </c>
      <c r="Z124" s="397">
        <v>0.8</v>
      </c>
      <c r="AA124" s="328" t="s">
        <v>923</v>
      </c>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7"/>
      <c r="BR124" s="227"/>
      <c r="BS124" s="227"/>
      <c r="BT124" s="227"/>
      <c r="BU124" s="227"/>
      <c r="BV124" s="227"/>
      <c r="BW124" s="227"/>
      <c r="BX124" s="227"/>
      <c r="BY124" s="227"/>
      <c r="BZ124" s="227"/>
      <c r="CA124" s="227"/>
      <c r="CB124" s="227"/>
      <c r="CC124" s="227"/>
      <c r="CD124" s="227"/>
      <c r="CE124" s="227"/>
      <c r="CF124" s="227"/>
      <c r="CG124" s="227"/>
      <c r="CH124" s="227"/>
      <c r="CI124" s="227"/>
      <c r="CJ124" s="227"/>
      <c r="CK124" s="227"/>
      <c r="CL124" s="227"/>
      <c r="CM124" s="227"/>
      <c r="CN124" s="227"/>
      <c r="CO124" s="227"/>
      <c r="CP124" s="227"/>
      <c r="CQ124" s="227"/>
      <c r="CR124" s="227"/>
      <c r="CS124" s="227"/>
      <c r="CT124" s="227"/>
      <c r="CU124" s="227"/>
      <c r="CV124" s="227"/>
      <c r="CW124" s="227"/>
      <c r="CX124" s="227"/>
      <c r="CY124" s="227"/>
      <c r="CZ124" s="227"/>
      <c r="DA124" s="227"/>
      <c r="DB124" s="227"/>
      <c r="DC124" s="227"/>
      <c r="DD124" s="227"/>
      <c r="DE124" s="227"/>
      <c r="DF124" s="227"/>
      <c r="DG124" s="227"/>
      <c r="DH124" s="227"/>
      <c r="DI124" s="227"/>
      <c r="DJ124" s="227"/>
      <c r="DK124" s="227"/>
      <c r="DL124" s="227"/>
      <c r="DM124" s="227"/>
      <c r="DN124" s="227"/>
      <c r="DO124" s="227"/>
      <c r="DP124" s="227"/>
      <c r="DQ124" s="227"/>
      <c r="DR124" s="227"/>
      <c r="DS124" s="227"/>
      <c r="DT124" s="227"/>
      <c r="DU124" s="227"/>
      <c r="DV124" s="227"/>
    </row>
    <row r="125" spans="1:126" s="151" customFormat="1" ht="114.75" customHeight="1" x14ac:dyDescent="0.25">
      <c r="A125" s="163" t="s">
        <v>1906</v>
      </c>
      <c r="B125" s="163" t="s">
        <v>1577</v>
      </c>
      <c r="C125" s="139" t="s">
        <v>895</v>
      </c>
      <c r="D125" s="140"/>
      <c r="E125" s="323" t="s">
        <v>1761</v>
      </c>
      <c r="F125" s="321">
        <v>43333</v>
      </c>
      <c r="G125" s="334" t="s">
        <v>1234</v>
      </c>
      <c r="H125" s="322" t="s">
        <v>1235</v>
      </c>
      <c r="I125" s="323" t="s">
        <v>1762</v>
      </c>
      <c r="J125" s="323" t="s">
        <v>1763</v>
      </c>
      <c r="K125" s="323" t="s">
        <v>1764</v>
      </c>
      <c r="L125" s="334" t="s">
        <v>932</v>
      </c>
      <c r="M125" s="323" t="s">
        <v>1234</v>
      </c>
      <c r="N125" s="323"/>
      <c r="O125" s="323" t="s">
        <v>1765</v>
      </c>
      <c r="P125" s="323" t="s">
        <v>1766</v>
      </c>
      <c r="Q125" s="334" t="s">
        <v>1149</v>
      </c>
      <c r="R125" s="334" t="s">
        <v>1149</v>
      </c>
      <c r="S125" s="325">
        <v>43374</v>
      </c>
      <c r="T125" s="325">
        <v>43403</v>
      </c>
      <c r="U125" s="264">
        <v>43524</v>
      </c>
      <c r="V125" s="278" t="s">
        <v>898</v>
      </c>
      <c r="W125" s="326" t="s">
        <v>2573</v>
      </c>
      <c r="X125" s="327" t="s">
        <v>2574</v>
      </c>
      <c r="Y125" s="327" t="s">
        <v>2575</v>
      </c>
      <c r="Z125" s="318">
        <v>1</v>
      </c>
      <c r="AA125" s="282" t="s">
        <v>916</v>
      </c>
      <c r="AB125" s="227"/>
      <c r="AC125" s="227"/>
      <c r="AD125" s="227"/>
      <c r="AE125" s="227"/>
      <c r="AF125" s="227"/>
      <c r="AG125" s="227"/>
      <c r="AH125" s="227"/>
      <c r="AI125" s="227"/>
      <c r="AJ125" s="227"/>
      <c r="AK125" s="227"/>
      <c r="AL125" s="227"/>
      <c r="AM125" s="227"/>
      <c r="AN125" s="227"/>
      <c r="AO125" s="227"/>
      <c r="AP125" s="227"/>
      <c r="AQ125" s="227"/>
      <c r="AR125" s="227"/>
      <c r="AS125" s="227"/>
      <c r="AT125" s="227"/>
      <c r="AU125" s="227"/>
      <c r="AV125" s="227"/>
      <c r="AW125" s="227"/>
      <c r="AX125" s="227"/>
      <c r="AY125" s="227"/>
      <c r="AZ125" s="227"/>
      <c r="BA125" s="227"/>
      <c r="BB125" s="227"/>
      <c r="BC125" s="227"/>
      <c r="BD125" s="227"/>
      <c r="BE125" s="227"/>
      <c r="BF125" s="227"/>
      <c r="BG125" s="227"/>
      <c r="BH125" s="227"/>
      <c r="BI125" s="227"/>
      <c r="BJ125" s="227"/>
      <c r="BK125" s="227"/>
      <c r="BL125" s="227"/>
      <c r="BM125" s="227"/>
      <c r="BN125" s="227"/>
      <c r="BO125" s="227"/>
      <c r="BP125" s="227"/>
      <c r="BQ125" s="227"/>
      <c r="BR125" s="227"/>
      <c r="BS125" s="227"/>
      <c r="BT125" s="227"/>
      <c r="BU125" s="227"/>
      <c r="BV125" s="227"/>
      <c r="BW125" s="227"/>
      <c r="BX125" s="227"/>
      <c r="BY125" s="227"/>
      <c r="BZ125" s="227"/>
      <c r="CA125" s="227"/>
      <c r="CB125" s="227"/>
      <c r="CC125" s="227"/>
      <c r="CD125" s="227"/>
      <c r="CE125" s="227"/>
      <c r="CF125" s="227"/>
      <c r="CG125" s="227"/>
      <c r="CH125" s="227"/>
      <c r="CI125" s="227"/>
      <c r="CJ125" s="227"/>
      <c r="CK125" s="227"/>
      <c r="CL125" s="227"/>
      <c r="CM125" s="227"/>
      <c r="CN125" s="227"/>
      <c r="CO125" s="227"/>
      <c r="CP125" s="227"/>
      <c r="CQ125" s="227"/>
      <c r="CR125" s="227"/>
      <c r="CS125" s="227"/>
      <c r="CT125" s="227"/>
      <c r="CU125" s="227"/>
      <c r="CV125" s="227"/>
      <c r="CW125" s="227"/>
      <c r="CX125" s="227"/>
      <c r="CY125" s="227"/>
      <c r="CZ125" s="227"/>
      <c r="DA125" s="227"/>
      <c r="DB125" s="227"/>
      <c r="DC125" s="227"/>
      <c r="DD125" s="227"/>
      <c r="DE125" s="227"/>
      <c r="DF125" s="227"/>
      <c r="DG125" s="227"/>
      <c r="DH125" s="227"/>
      <c r="DI125" s="227"/>
      <c r="DJ125" s="227"/>
      <c r="DK125" s="227"/>
      <c r="DL125" s="227"/>
      <c r="DM125" s="227"/>
      <c r="DN125" s="227"/>
      <c r="DO125" s="227"/>
      <c r="DP125" s="227"/>
      <c r="DQ125" s="227"/>
      <c r="DR125" s="227"/>
      <c r="DS125" s="227"/>
      <c r="DT125" s="227"/>
      <c r="DU125" s="227"/>
      <c r="DV125" s="227"/>
    </row>
    <row r="126" spans="1:126" s="151" customFormat="1" ht="118.5" customHeight="1" x14ac:dyDescent="0.25">
      <c r="A126" s="163" t="s">
        <v>1907</v>
      </c>
      <c r="B126" s="163" t="s">
        <v>1584</v>
      </c>
      <c r="C126" s="139" t="s">
        <v>895</v>
      </c>
      <c r="D126" s="140"/>
      <c r="E126" s="323" t="s">
        <v>1767</v>
      </c>
      <c r="F126" s="321">
        <v>43333</v>
      </c>
      <c r="G126" s="334" t="s">
        <v>1234</v>
      </c>
      <c r="H126" s="334" t="s">
        <v>1235</v>
      </c>
      <c r="I126" s="323" t="s">
        <v>1768</v>
      </c>
      <c r="J126" s="323" t="s">
        <v>1769</v>
      </c>
      <c r="K126" s="323" t="s">
        <v>1770</v>
      </c>
      <c r="L126" s="334" t="s">
        <v>932</v>
      </c>
      <c r="M126" s="323" t="s">
        <v>1234</v>
      </c>
      <c r="N126" s="323"/>
      <c r="O126" s="323" t="s">
        <v>1771</v>
      </c>
      <c r="P126" s="323" t="s">
        <v>1772</v>
      </c>
      <c r="Q126" s="334" t="s">
        <v>1149</v>
      </c>
      <c r="R126" s="334" t="s">
        <v>1149</v>
      </c>
      <c r="S126" s="325">
        <v>43339</v>
      </c>
      <c r="T126" s="325">
        <v>43464</v>
      </c>
      <c r="U126" s="264">
        <v>43524</v>
      </c>
      <c r="V126" s="278" t="s">
        <v>898</v>
      </c>
      <c r="W126" s="326" t="s">
        <v>2573</v>
      </c>
      <c r="X126" s="327" t="s">
        <v>2576</v>
      </c>
      <c r="Y126" s="327" t="s">
        <v>2577</v>
      </c>
      <c r="Z126" s="318">
        <v>1</v>
      </c>
      <c r="AA126" s="282" t="s">
        <v>916</v>
      </c>
      <c r="AB126" s="227"/>
      <c r="AC126" s="227"/>
      <c r="AD126" s="227"/>
      <c r="AE126" s="227"/>
      <c r="AF126" s="227"/>
      <c r="AG126" s="227"/>
      <c r="AH126" s="227"/>
      <c r="AI126" s="227"/>
      <c r="AJ126" s="227"/>
      <c r="AK126" s="227"/>
      <c r="AL126" s="227"/>
      <c r="AM126" s="227"/>
      <c r="AN126" s="227"/>
      <c r="AO126" s="227"/>
      <c r="AP126" s="227"/>
      <c r="AQ126" s="227"/>
      <c r="AR126" s="227"/>
      <c r="AS126" s="227"/>
      <c r="AT126" s="227"/>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7"/>
      <c r="CE126" s="227"/>
      <c r="CF126" s="227"/>
      <c r="CG126" s="227"/>
      <c r="CH126" s="227"/>
      <c r="CI126" s="227"/>
      <c r="CJ126" s="227"/>
      <c r="CK126" s="227"/>
      <c r="CL126" s="227"/>
      <c r="CM126" s="227"/>
      <c r="CN126" s="227"/>
      <c r="CO126" s="227"/>
      <c r="CP126" s="227"/>
      <c r="CQ126" s="227"/>
      <c r="CR126" s="227"/>
      <c r="CS126" s="227"/>
      <c r="CT126" s="227"/>
      <c r="CU126" s="227"/>
      <c r="CV126" s="227"/>
      <c r="CW126" s="227"/>
      <c r="CX126" s="227"/>
      <c r="CY126" s="227"/>
      <c r="CZ126" s="227"/>
      <c r="DA126" s="227"/>
      <c r="DB126" s="227"/>
      <c r="DC126" s="227"/>
      <c r="DD126" s="227"/>
      <c r="DE126" s="227"/>
      <c r="DF126" s="227"/>
      <c r="DG126" s="227"/>
      <c r="DH126" s="227"/>
      <c r="DI126" s="227"/>
      <c r="DJ126" s="227"/>
      <c r="DK126" s="227"/>
      <c r="DL126" s="227"/>
      <c r="DM126" s="227"/>
      <c r="DN126" s="227"/>
      <c r="DO126" s="227"/>
      <c r="DP126" s="227"/>
      <c r="DQ126" s="227"/>
      <c r="DR126" s="227"/>
      <c r="DS126" s="227"/>
      <c r="DT126" s="227"/>
      <c r="DU126" s="227"/>
      <c r="DV126" s="227"/>
    </row>
    <row r="127" spans="1:126" s="151" customFormat="1" ht="208.15" customHeight="1" x14ac:dyDescent="0.25">
      <c r="A127" s="380" t="s">
        <v>1908</v>
      </c>
      <c r="B127" s="380" t="s">
        <v>1590</v>
      </c>
      <c r="C127" s="381" t="s">
        <v>895</v>
      </c>
      <c r="D127" s="392"/>
      <c r="E127" s="474" t="s">
        <v>1773</v>
      </c>
      <c r="F127" s="475">
        <v>43334</v>
      </c>
      <c r="G127" s="431" t="s">
        <v>2</v>
      </c>
      <c r="H127" s="476" t="s">
        <v>928</v>
      </c>
      <c r="I127" s="474" t="s">
        <v>1774</v>
      </c>
      <c r="J127" s="474" t="s">
        <v>1775</v>
      </c>
      <c r="K127" s="474" t="s">
        <v>1776</v>
      </c>
      <c r="L127" s="477" t="s">
        <v>932</v>
      </c>
      <c r="M127" s="477" t="s">
        <v>2</v>
      </c>
      <c r="N127" s="477" t="s">
        <v>912</v>
      </c>
      <c r="O127" s="477" t="s">
        <v>1777</v>
      </c>
      <c r="P127" s="477" t="s">
        <v>1778</v>
      </c>
      <c r="Q127" s="477" t="s">
        <v>1779</v>
      </c>
      <c r="R127" s="477"/>
      <c r="S127" s="478" t="s">
        <v>1780</v>
      </c>
      <c r="T127" s="478" t="s">
        <v>1781</v>
      </c>
      <c r="U127" s="386">
        <v>43616</v>
      </c>
      <c r="V127" s="436" t="s">
        <v>898</v>
      </c>
      <c r="W127" s="388" t="s">
        <v>899</v>
      </c>
      <c r="X127" s="479" t="s">
        <v>2809</v>
      </c>
      <c r="Y127" s="268" t="s">
        <v>2810</v>
      </c>
      <c r="Z127" s="277">
        <v>0.2</v>
      </c>
      <c r="AA127" s="328" t="s">
        <v>923</v>
      </c>
      <c r="AB127" s="227"/>
      <c r="AC127" s="227"/>
      <c r="AD127" s="227"/>
      <c r="AE127" s="227"/>
      <c r="AF127" s="227"/>
      <c r="AG127" s="227"/>
      <c r="AH127" s="227"/>
      <c r="AI127" s="227"/>
      <c r="AJ127" s="227"/>
      <c r="AK127" s="227"/>
      <c r="AL127" s="227"/>
      <c r="AM127" s="227"/>
      <c r="AN127" s="227"/>
      <c r="AO127" s="227"/>
      <c r="AP127" s="227"/>
      <c r="AQ127" s="227"/>
      <c r="AR127" s="227"/>
      <c r="AS127" s="227"/>
      <c r="AT127" s="227"/>
      <c r="AU127" s="227"/>
      <c r="AV127" s="227"/>
      <c r="AW127" s="227"/>
      <c r="AX127" s="227"/>
      <c r="AY127" s="227"/>
      <c r="AZ127" s="227"/>
      <c r="BA127" s="227"/>
      <c r="BB127" s="227"/>
      <c r="BC127" s="227"/>
      <c r="BD127" s="227"/>
      <c r="BE127" s="227"/>
      <c r="BF127" s="227"/>
      <c r="BG127" s="227"/>
      <c r="BH127" s="227"/>
      <c r="BI127" s="227"/>
      <c r="BJ127" s="227"/>
      <c r="BK127" s="227"/>
      <c r="BL127" s="227"/>
      <c r="BM127" s="227"/>
      <c r="BN127" s="227"/>
      <c r="BO127" s="227"/>
      <c r="BP127" s="227"/>
      <c r="BQ127" s="227"/>
      <c r="BR127" s="227"/>
      <c r="BS127" s="227"/>
      <c r="BT127" s="227"/>
      <c r="BU127" s="227"/>
      <c r="BV127" s="227"/>
      <c r="BW127" s="227"/>
      <c r="BX127" s="227"/>
      <c r="BY127" s="227"/>
      <c r="BZ127" s="227"/>
      <c r="CA127" s="227"/>
      <c r="CB127" s="227"/>
      <c r="CC127" s="227"/>
      <c r="CD127" s="227"/>
      <c r="CE127" s="227"/>
      <c r="CF127" s="227"/>
      <c r="CG127" s="227"/>
      <c r="CH127" s="227"/>
      <c r="CI127" s="227"/>
      <c r="CJ127" s="227"/>
      <c r="CK127" s="227"/>
      <c r="CL127" s="227"/>
      <c r="CM127" s="227"/>
      <c r="CN127" s="227"/>
      <c r="CO127" s="227"/>
      <c r="CP127" s="227"/>
      <c r="CQ127" s="227"/>
      <c r="CR127" s="227"/>
      <c r="CS127" s="227"/>
      <c r="CT127" s="227"/>
      <c r="CU127" s="227"/>
      <c r="CV127" s="227"/>
      <c r="CW127" s="227"/>
      <c r="CX127" s="227"/>
      <c r="CY127" s="227"/>
      <c r="CZ127" s="227"/>
      <c r="DA127" s="227"/>
      <c r="DB127" s="227"/>
      <c r="DC127" s="227"/>
      <c r="DD127" s="227"/>
      <c r="DE127" s="227"/>
      <c r="DF127" s="227"/>
      <c r="DG127" s="227"/>
      <c r="DH127" s="227"/>
      <c r="DI127" s="227"/>
      <c r="DJ127" s="227"/>
      <c r="DK127" s="227"/>
      <c r="DL127" s="227"/>
      <c r="DM127" s="227"/>
      <c r="DN127" s="227"/>
      <c r="DO127" s="227"/>
      <c r="DP127" s="227"/>
      <c r="DQ127" s="227"/>
      <c r="DR127" s="227"/>
      <c r="DS127" s="227"/>
      <c r="DT127" s="227"/>
      <c r="DU127" s="227"/>
      <c r="DV127" s="227"/>
    </row>
    <row r="128" spans="1:126" s="151" customFormat="1" ht="118.5" customHeight="1" x14ac:dyDescent="0.25">
      <c r="A128" s="163" t="s">
        <v>1909</v>
      </c>
      <c r="B128" s="163" t="s">
        <v>1624</v>
      </c>
      <c r="C128" s="139" t="s">
        <v>895</v>
      </c>
      <c r="D128" s="140"/>
      <c r="E128" s="323" t="s">
        <v>1782</v>
      </c>
      <c r="F128" s="321">
        <v>43334</v>
      </c>
      <c r="G128" s="143" t="s">
        <v>2</v>
      </c>
      <c r="H128" s="322" t="s">
        <v>928</v>
      </c>
      <c r="I128" s="323" t="s">
        <v>1783</v>
      </c>
      <c r="J128" s="323" t="s">
        <v>1784</v>
      </c>
      <c r="K128" s="323" t="s">
        <v>1785</v>
      </c>
      <c r="L128" s="334" t="s">
        <v>932</v>
      </c>
      <c r="M128" s="334" t="s">
        <v>2</v>
      </c>
      <c r="N128" s="334" t="s">
        <v>912</v>
      </c>
      <c r="O128" s="334" t="s">
        <v>1786</v>
      </c>
      <c r="P128" s="334" t="s">
        <v>1787</v>
      </c>
      <c r="Q128" s="334" t="s">
        <v>1779</v>
      </c>
      <c r="R128" s="334"/>
      <c r="S128" s="325">
        <v>43361</v>
      </c>
      <c r="T128" s="325">
        <v>43553</v>
      </c>
      <c r="U128" s="264">
        <v>43616</v>
      </c>
      <c r="V128" s="278" t="s">
        <v>898</v>
      </c>
      <c r="W128" s="284" t="s">
        <v>899</v>
      </c>
      <c r="X128" s="579" t="s">
        <v>2811</v>
      </c>
      <c r="Y128" s="579" t="s">
        <v>2812</v>
      </c>
      <c r="Z128" s="286">
        <v>1</v>
      </c>
      <c r="AA128" s="355" t="s">
        <v>916</v>
      </c>
      <c r="AB128" s="227"/>
      <c r="AC128" s="227"/>
      <c r="AD128" s="227"/>
      <c r="AE128" s="227"/>
      <c r="AF128" s="227"/>
      <c r="AG128" s="227"/>
      <c r="AH128" s="227"/>
      <c r="AI128" s="227"/>
      <c r="AJ128" s="227"/>
      <c r="AK128" s="227"/>
      <c r="AL128" s="227"/>
      <c r="AM128" s="227"/>
      <c r="AN128" s="227"/>
      <c r="AO128" s="227"/>
      <c r="AP128" s="227"/>
      <c r="AQ128" s="227"/>
      <c r="AR128" s="227"/>
      <c r="AS128" s="227"/>
      <c r="AT128" s="227"/>
      <c r="AU128" s="227"/>
      <c r="AV128" s="227"/>
      <c r="AW128" s="227"/>
      <c r="AX128" s="227"/>
      <c r="AY128" s="227"/>
      <c r="AZ128" s="227"/>
      <c r="BA128" s="227"/>
      <c r="BB128" s="227"/>
      <c r="BC128" s="227"/>
      <c r="BD128" s="227"/>
      <c r="BE128" s="227"/>
      <c r="BF128" s="227"/>
      <c r="BG128" s="227"/>
      <c r="BH128" s="227"/>
      <c r="BI128" s="227"/>
      <c r="BJ128" s="227"/>
      <c r="BK128" s="227"/>
      <c r="BL128" s="227"/>
      <c r="BM128" s="227"/>
      <c r="BN128" s="227"/>
      <c r="BO128" s="227"/>
      <c r="BP128" s="227"/>
      <c r="BQ128" s="227"/>
      <c r="BR128" s="227"/>
      <c r="BS128" s="227"/>
      <c r="BT128" s="227"/>
      <c r="BU128" s="227"/>
      <c r="BV128" s="227"/>
      <c r="BW128" s="227"/>
      <c r="BX128" s="227"/>
      <c r="BY128" s="227"/>
      <c r="BZ128" s="227"/>
      <c r="CA128" s="227"/>
      <c r="CB128" s="227"/>
      <c r="CC128" s="227"/>
      <c r="CD128" s="227"/>
      <c r="CE128" s="227"/>
      <c r="CF128" s="227"/>
      <c r="CG128" s="227"/>
      <c r="CH128" s="227"/>
      <c r="CI128" s="227"/>
      <c r="CJ128" s="227"/>
      <c r="CK128" s="227"/>
      <c r="CL128" s="227"/>
      <c r="CM128" s="227"/>
      <c r="CN128" s="227"/>
      <c r="CO128" s="227"/>
      <c r="CP128" s="227"/>
      <c r="CQ128" s="227"/>
      <c r="CR128" s="227"/>
      <c r="CS128" s="227"/>
      <c r="CT128" s="227"/>
      <c r="CU128" s="227"/>
      <c r="CV128" s="227"/>
      <c r="CW128" s="227"/>
      <c r="CX128" s="227"/>
      <c r="CY128" s="227"/>
      <c r="CZ128" s="227"/>
      <c r="DA128" s="227"/>
      <c r="DB128" s="227"/>
      <c r="DC128" s="227"/>
      <c r="DD128" s="227"/>
      <c r="DE128" s="227"/>
      <c r="DF128" s="227"/>
      <c r="DG128" s="227"/>
      <c r="DH128" s="227"/>
      <c r="DI128" s="227"/>
      <c r="DJ128" s="227"/>
      <c r="DK128" s="227"/>
      <c r="DL128" s="227"/>
      <c r="DM128" s="227"/>
      <c r="DN128" s="227"/>
      <c r="DO128" s="227"/>
      <c r="DP128" s="227"/>
      <c r="DQ128" s="227"/>
      <c r="DR128" s="227"/>
      <c r="DS128" s="227"/>
      <c r="DT128" s="227"/>
      <c r="DU128" s="227"/>
      <c r="DV128" s="227"/>
    </row>
    <row r="129" spans="1:126" s="151" customFormat="1" ht="118.5" customHeight="1" x14ac:dyDescent="0.25">
      <c r="A129" s="380" t="s">
        <v>1910</v>
      </c>
      <c r="B129" s="380" t="s">
        <v>1625</v>
      </c>
      <c r="C129" s="381" t="s">
        <v>895</v>
      </c>
      <c r="D129" s="392"/>
      <c r="E129" s="474" t="s">
        <v>1788</v>
      </c>
      <c r="F129" s="480">
        <v>43334</v>
      </c>
      <c r="G129" s="434" t="s">
        <v>2</v>
      </c>
      <c r="H129" s="477" t="s">
        <v>928</v>
      </c>
      <c r="I129" s="481" t="s">
        <v>1789</v>
      </c>
      <c r="J129" s="481" t="s">
        <v>1790</v>
      </c>
      <c r="K129" s="481" t="s">
        <v>1791</v>
      </c>
      <c r="L129" s="476" t="s">
        <v>932</v>
      </c>
      <c r="M129" s="476" t="s">
        <v>2</v>
      </c>
      <c r="N129" s="476" t="s">
        <v>912</v>
      </c>
      <c r="O129" s="476" t="s">
        <v>1792</v>
      </c>
      <c r="P129" s="476" t="s">
        <v>1778</v>
      </c>
      <c r="Q129" s="476" t="s">
        <v>1779</v>
      </c>
      <c r="R129" s="476"/>
      <c r="S129" s="482" t="s">
        <v>1793</v>
      </c>
      <c r="T129" s="482" t="s">
        <v>1794</v>
      </c>
      <c r="U129" s="386" t="s">
        <v>2763</v>
      </c>
      <c r="V129" s="436" t="s">
        <v>898</v>
      </c>
      <c r="W129" s="388" t="s">
        <v>899</v>
      </c>
      <c r="X129" s="268" t="s">
        <v>2813</v>
      </c>
      <c r="Y129" s="483" t="s">
        <v>2814</v>
      </c>
      <c r="Z129" s="277">
        <v>0.5</v>
      </c>
      <c r="AA129" s="328" t="s">
        <v>923</v>
      </c>
      <c r="AB129" s="227"/>
      <c r="AC129" s="227"/>
      <c r="AD129" s="227"/>
      <c r="AE129" s="227"/>
      <c r="AF129" s="227"/>
      <c r="AG129" s="227"/>
      <c r="AH129" s="227"/>
      <c r="AI129" s="227"/>
      <c r="AJ129" s="227"/>
      <c r="AK129" s="227"/>
      <c r="AL129" s="227"/>
      <c r="AM129" s="227"/>
      <c r="AN129" s="227"/>
      <c r="AO129" s="227"/>
      <c r="AP129" s="227"/>
      <c r="AQ129" s="227"/>
      <c r="AR129" s="227"/>
      <c r="AS129" s="227"/>
      <c r="AT129" s="227"/>
      <c r="AU129" s="227"/>
      <c r="AV129" s="227"/>
      <c r="AW129" s="227"/>
      <c r="AX129" s="227"/>
      <c r="AY129" s="227"/>
      <c r="AZ129" s="227"/>
      <c r="BA129" s="227"/>
      <c r="BB129" s="227"/>
      <c r="BC129" s="227"/>
      <c r="BD129" s="227"/>
      <c r="BE129" s="227"/>
      <c r="BF129" s="227"/>
      <c r="BG129" s="227"/>
      <c r="BH129" s="227"/>
      <c r="BI129" s="227"/>
      <c r="BJ129" s="227"/>
      <c r="BK129" s="227"/>
      <c r="BL129" s="227"/>
      <c r="BM129" s="227"/>
      <c r="BN129" s="227"/>
      <c r="BO129" s="227"/>
      <c r="BP129" s="227"/>
      <c r="BQ129" s="227"/>
      <c r="BR129" s="227"/>
      <c r="BS129" s="227"/>
      <c r="BT129" s="227"/>
      <c r="BU129" s="227"/>
      <c r="BV129" s="227"/>
      <c r="BW129" s="227"/>
      <c r="BX129" s="227"/>
      <c r="BY129" s="227"/>
      <c r="BZ129" s="227"/>
      <c r="CA129" s="227"/>
      <c r="CB129" s="227"/>
      <c r="CC129" s="227"/>
      <c r="CD129" s="227"/>
      <c r="CE129" s="227"/>
      <c r="CF129" s="227"/>
      <c r="CG129" s="227"/>
      <c r="CH129" s="227"/>
      <c r="CI129" s="227"/>
      <c r="CJ129" s="227"/>
      <c r="CK129" s="227"/>
      <c r="CL129" s="227"/>
      <c r="CM129" s="227"/>
      <c r="CN129" s="227"/>
      <c r="CO129" s="227"/>
      <c r="CP129" s="227"/>
      <c r="CQ129" s="227"/>
      <c r="CR129" s="227"/>
      <c r="CS129" s="227"/>
      <c r="CT129" s="227"/>
      <c r="CU129" s="227"/>
      <c r="CV129" s="227"/>
      <c r="CW129" s="227"/>
      <c r="CX129" s="227"/>
      <c r="CY129" s="227"/>
      <c r="CZ129" s="227"/>
      <c r="DA129" s="227"/>
      <c r="DB129" s="227"/>
      <c r="DC129" s="227"/>
      <c r="DD129" s="227"/>
      <c r="DE129" s="227"/>
      <c r="DF129" s="227"/>
      <c r="DG129" s="227"/>
      <c r="DH129" s="227"/>
      <c r="DI129" s="227"/>
      <c r="DJ129" s="227"/>
      <c r="DK129" s="227"/>
      <c r="DL129" s="227"/>
      <c r="DM129" s="227"/>
      <c r="DN129" s="227"/>
      <c r="DO129" s="227"/>
      <c r="DP129" s="227"/>
      <c r="DQ129" s="227"/>
      <c r="DR129" s="227"/>
      <c r="DS129" s="227"/>
      <c r="DT129" s="227"/>
      <c r="DU129" s="227"/>
      <c r="DV129" s="227"/>
    </row>
    <row r="130" spans="1:126" s="151" customFormat="1" ht="118.5" customHeight="1" x14ac:dyDescent="0.25">
      <c r="A130" s="380" t="s">
        <v>1911</v>
      </c>
      <c r="B130" s="380" t="s">
        <v>1626</v>
      </c>
      <c r="C130" s="381" t="s">
        <v>895</v>
      </c>
      <c r="D130" s="392"/>
      <c r="E130" s="474" t="s">
        <v>1795</v>
      </c>
      <c r="F130" s="480">
        <v>43334</v>
      </c>
      <c r="G130" s="434" t="s">
        <v>2</v>
      </c>
      <c r="H130" s="476" t="s">
        <v>928</v>
      </c>
      <c r="I130" s="481" t="s">
        <v>1796</v>
      </c>
      <c r="J130" s="474" t="s">
        <v>1797</v>
      </c>
      <c r="K130" s="474" t="s">
        <v>1798</v>
      </c>
      <c r="L130" s="476" t="s">
        <v>932</v>
      </c>
      <c r="M130" s="476" t="s">
        <v>2</v>
      </c>
      <c r="N130" s="476" t="s">
        <v>912</v>
      </c>
      <c r="O130" s="477" t="s">
        <v>1799</v>
      </c>
      <c r="P130" s="476" t="s">
        <v>1800</v>
      </c>
      <c r="Q130" s="476" t="s">
        <v>1779</v>
      </c>
      <c r="R130" s="476"/>
      <c r="S130" s="482" t="s">
        <v>1801</v>
      </c>
      <c r="T130" s="482" t="s">
        <v>1802</v>
      </c>
      <c r="U130" s="386">
        <v>43616</v>
      </c>
      <c r="V130" s="436" t="s">
        <v>898</v>
      </c>
      <c r="W130" s="388" t="s">
        <v>899</v>
      </c>
      <c r="X130" s="483" t="s">
        <v>2815</v>
      </c>
      <c r="Y130" s="268" t="s">
        <v>2816</v>
      </c>
      <c r="Z130" s="277">
        <v>0.5</v>
      </c>
      <c r="AA130" s="328" t="s">
        <v>923</v>
      </c>
      <c r="AB130" s="227"/>
      <c r="AC130" s="227"/>
      <c r="AD130" s="227"/>
      <c r="AE130" s="227"/>
      <c r="AF130" s="227"/>
      <c r="AG130" s="227"/>
      <c r="AH130" s="227"/>
      <c r="AI130" s="227"/>
      <c r="AJ130" s="227"/>
      <c r="AK130" s="227"/>
      <c r="AL130" s="227"/>
      <c r="AM130" s="227"/>
      <c r="AN130" s="227"/>
      <c r="AO130" s="227"/>
      <c r="AP130" s="227"/>
      <c r="AQ130" s="227"/>
      <c r="AR130" s="227"/>
      <c r="AS130" s="227"/>
      <c r="AT130" s="227"/>
      <c r="AU130" s="227"/>
      <c r="AV130" s="227"/>
      <c r="AW130" s="227"/>
      <c r="AX130" s="227"/>
      <c r="AY130" s="227"/>
      <c r="AZ130" s="227"/>
      <c r="BA130" s="227"/>
      <c r="BB130" s="227"/>
      <c r="BC130" s="227"/>
      <c r="BD130" s="227"/>
      <c r="BE130" s="227"/>
      <c r="BF130" s="227"/>
      <c r="BG130" s="227"/>
      <c r="BH130" s="227"/>
      <c r="BI130" s="227"/>
      <c r="BJ130" s="227"/>
      <c r="BK130" s="227"/>
      <c r="BL130" s="227"/>
      <c r="BM130" s="227"/>
      <c r="BN130" s="227"/>
      <c r="BO130" s="227"/>
      <c r="BP130" s="227"/>
      <c r="BQ130" s="227"/>
      <c r="BR130" s="227"/>
      <c r="BS130" s="227"/>
      <c r="BT130" s="227"/>
      <c r="BU130" s="227"/>
      <c r="BV130" s="227"/>
      <c r="BW130" s="227"/>
      <c r="BX130" s="227"/>
      <c r="BY130" s="227"/>
      <c r="BZ130" s="227"/>
      <c r="CA130" s="227"/>
      <c r="CB130" s="227"/>
      <c r="CC130" s="227"/>
      <c r="CD130" s="227"/>
      <c r="CE130" s="227"/>
      <c r="CF130" s="227"/>
      <c r="CG130" s="227"/>
      <c r="CH130" s="227"/>
      <c r="CI130" s="227"/>
      <c r="CJ130" s="227"/>
      <c r="CK130" s="227"/>
      <c r="CL130" s="227"/>
      <c r="CM130" s="227"/>
      <c r="CN130" s="227"/>
      <c r="CO130" s="227"/>
      <c r="CP130" s="227"/>
      <c r="CQ130" s="227"/>
      <c r="CR130" s="227"/>
      <c r="CS130" s="227"/>
      <c r="CT130" s="227"/>
      <c r="CU130" s="227"/>
      <c r="CV130" s="227"/>
      <c r="CW130" s="227"/>
      <c r="CX130" s="227"/>
      <c r="CY130" s="227"/>
      <c r="CZ130" s="227"/>
      <c r="DA130" s="227"/>
      <c r="DB130" s="227"/>
      <c r="DC130" s="227"/>
      <c r="DD130" s="227"/>
      <c r="DE130" s="227"/>
      <c r="DF130" s="227"/>
      <c r="DG130" s="227"/>
      <c r="DH130" s="227"/>
      <c r="DI130" s="227"/>
      <c r="DJ130" s="227"/>
      <c r="DK130" s="227"/>
      <c r="DL130" s="227"/>
      <c r="DM130" s="227"/>
      <c r="DN130" s="227"/>
      <c r="DO130" s="227"/>
      <c r="DP130" s="227"/>
      <c r="DQ130" s="227"/>
      <c r="DR130" s="227"/>
      <c r="DS130" s="227"/>
      <c r="DT130" s="227"/>
      <c r="DU130" s="227"/>
      <c r="DV130" s="227"/>
    </row>
    <row r="131" spans="1:126" s="151" customFormat="1" ht="118.5" customHeight="1" x14ac:dyDescent="0.25">
      <c r="A131" s="163" t="s">
        <v>1912</v>
      </c>
      <c r="B131" s="163" t="s">
        <v>1627</v>
      </c>
      <c r="C131" s="198" t="s">
        <v>895</v>
      </c>
      <c r="D131" s="141"/>
      <c r="E131" s="320" t="s">
        <v>1803</v>
      </c>
      <c r="F131" s="333">
        <v>43335</v>
      </c>
      <c r="G131" s="144" t="s">
        <v>1184</v>
      </c>
      <c r="H131" s="144" t="s">
        <v>604</v>
      </c>
      <c r="I131" s="335" t="s">
        <v>1805</v>
      </c>
      <c r="J131" s="335" t="s">
        <v>1806</v>
      </c>
      <c r="K131" s="320" t="s">
        <v>1807</v>
      </c>
      <c r="L131" s="322" t="s">
        <v>932</v>
      </c>
      <c r="M131" s="335" t="s">
        <v>1804</v>
      </c>
      <c r="N131" s="335" t="s">
        <v>1808</v>
      </c>
      <c r="O131" s="334" t="s">
        <v>1809</v>
      </c>
      <c r="P131" s="322" t="s">
        <v>1810</v>
      </c>
      <c r="Q131" s="322" t="s">
        <v>1149</v>
      </c>
      <c r="R131" s="322" t="s">
        <v>1149</v>
      </c>
      <c r="S131" s="324">
        <v>43374</v>
      </c>
      <c r="T131" s="324">
        <v>43555</v>
      </c>
      <c r="U131" s="264">
        <v>43616</v>
      </c>
      <c r="V131" s="278" t="s">
        <v>898</v>
      </c>
      <c r="W131" s="585" t="s">
        <v>2578</v>
      </c>
      <c r="X131" s="312" t="s">
        <v>2817</v>
      </c>
      <c r="Y131" s="290" t="s">
        <v>2818</v>
      </c>
      <c r="Z131" s="586">
        <v>1</v>
      </c>
      <c r="AA131" s="288" t="s">
        <v>916</v>
      </c>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7"/>
      <c r="AY131" s="227"/>
      <c r="AZ131" s="227"/>
      <c r="BA131" s="227"/>
      <c r="BB131" s="227"/>
      <c r="BC131" s="227"/>
      <c r="BD131" s="227"/>
      <c r="BE131" s="227"/>
      <c r="BF131" s="227"/>
      <c r="BG131" s="227"/>
      <c r="BH131" s="227"/>
      <c r="BI131" s="227"/>
      <c r="BJ131" s="227"/>
      <c r="BK131" s="227"/>
      <c r="BL131" s="227"/>
      <c r="BM131" s="227"/>
      <c r="BN131" s="227"/>
      <c r="BO131" s="227"/>
      <c r="BP131" s="227"/>
      <c r="BQ131" s="227"/>
      <c r="BR131" s="227"/>
      <c r="BS131" s="227"/>
      <c r="BT131" s="227"/>
      <c r="BU131" s="227"/>
      <c r="BV131" s="227"/>
      <c r="BW131" s="227"/>
      <c r="BX131" s="227"/>
      <c r="BY131" s="227"/>
      <c r="BZ131" s="227"/>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c r="CY131" s="227"/>
      <c r="CZ131" s="227"/>
      <c r="DA131" s="227"/>
      <c r="DB131" s="227"/>
      <c r="DC131" s="227"/>
      <c r="DD131" s="227"/>
      <c r="DE131" s="227"/>
      <c r="DF131" s="227"/>
      <c r="DG131" s="227"/>
      <c r="DH131" s="227"/>
      <c r="DI131" s="227"/>
      <c r="DJ131" s="227"/>
      <c r="DK131" s="227"/>
      <c r="DL131" s="227"/>
      <c r="DM131" s="227"/>
      <c r="DN131" s="227"/>
      <c r="DO131" s="227"/>
      <c r="DP131" s="227"/>
      <c r="DQ131" s="227"/>
      <c r="DR131" s="227"/>
      <c r="DS131" s="227"/>
      <c r="DT131" s="227"/>
      <c r="DU131" s="227"/>
      <c r="DV131" s="227"/>
    </row>
    <row r="132" spans="1:126" s="151" customFormat="1" ht="118.5" customHeight="1" x14ac:dyDescent="0.25">
      <c r="A132" s="163" t="s">
        <v>1913</v>
      </c>
      <c r="B132" s="163" t="s">
        <v>1628</v>
      </c>
      <c r="C132" s="198" t="s">
        <v>895</v>
      </c>
      <c r="D132" s="141"/>
      <c r="E132" s="320" t="s">
        <v>1811</v>
      </c>
      <c r="F132" s="333">
        <v>43335</v>
      </c>
      <c r="G132" s="144" t="s">
        <v>1184</v>
      </c>
      <c r="H132" s="144" t="s">
        <v>604</v>
      </c>
      <c r="I132" s="320" t="s">
        <v>1812</v>
      </c>
      <c r="J132" s="320" t="s">
        <v>1813</v>
      </c>
      <c r="K132" s="320" t="s">
        <v>1814</v>
      </c>
      <c r="L132" s="322" t="s">
        <v>932</v>
      </c>
      <c r="M132" s="335" t="s">
        <v>1804</v>
      </c>
      <c r="N132" s="335" t="s">
        <v>1808</v>
      </c>
      <c r="O132" s="334" t="s">
        <v>1815</v>
      </c>
      <c r="P132" s="322" t="s">
        <v>1816</v>
      </c>
      <c r="Q132" s="322" t="s">
        <v>1149</v>
      </c>
      <c r="R132" s="322" t="s">
        <v>1149</v>
      </c>
      <c r="S132" s="324">
        <v>43374</v>
      </c>
      <c r="T132" s="324">
        <v>43555</v>
      </c>
      <c r="U132" s="264">
        <v>43616</v>
      </c>
      <c r="V132" s="278" t="s">
        <v>898</v>
      </c>
      <c r="W132" s="585" t="s">
        <v>2578</v>
      </c>
      <c r="X132" s="312" t="s">
        <v>2819</v>
      </c>
      <c r="Y132" s="312" t="s">
        <v>2820</v>
      </c>
      <c r="Z132" s="586">
        <v>1</v>
      </c>
      <c r="AA132" s="288" t="s">
        <v>916</v>
      </c>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7"/>
      <c r="BT132" s="227"/>
      <c r="BU132" s="227"/>
      <c r="BV132" s="227"/>
      <c r="BW132" s="227"/>
      <c r="BX132" s="227"/>
      <c r="BY132" s="227"/>
      <c r="BZ132" s="227"/>
      <c r="CA132" s="227"/>
      <c r="CB132" s="227"/>
      <c r="CC132" s="227"/>
      <c r="CD132" s="227"/>
      <c r="CE132" s="227"/>
      <c r="CF132" s="227"/>
      <c r="CG132" s="227"/>
      <c r="CH132" s="227"/>
      <c r="CI132" s="227"/>
      <c r="CJ132" s="227"/>
      <c r="CK132" s="227"/>
      <c r="CL132" s="227"/>
      <c r="CM132" s="227"/>
      <c r="CN132" s="227"/>
      <c r="CO132" s="227"/>
      <c r="CP132" s="227"/>
      <c r="CQ132" s="227"/>
      <c r="CR132" s="227"/>
      <c r="CS132" s="227"/>
      <c r="CT132" s="227"/>
      <c r="CU132" s="227"/>
      <c r="CV132" s="227"/>
      <c r="CW132" s="227"/>
      <c r="CX132" s="227"/>
      <c r="CY132" s="227"/>
      <c r="CZ132" s="227"/>
      <c r="DA132" s="227"/>
      <c r="DB132" s="227"/>
      <c r="DC132" s="227"/>
      <c r="DD132" s="227"/>
      <c r="DE132" s="227"/>
      <c r="DF132" s="227"/>
      <c r="DG132" s="227"/>
      <c r="DH132" s="227"/>
      <c r="DI132" s="227"/>
      <c r="DJ132" s="227"/>
      <c r="DK132" s="227"/>
      <c r="DL132" s="227"/>
      <c r="DM132" s="227"/>
      <c r="DN132" s="227"/>
      <c r="DO132" s="227"/>
      <c r="DP132" s="227"/>
      <c r="DQ132" s="227"/>
      <c r="DR132" s="227"/>
      <c r="DS132" s="227"/>
      <c r="DT132" s="227"/>
      <c r="DU132" s="227"/>
      <c r="DV132" s="227"/>
    </row>
    <row r="133" spans="1:126" s="151" customFormat="1" ht="118.5" customHeight="1" x14ac:dyDescent="0.25">
      <c r="A133" s="380" t="s">
        <v>1914</v>
      </c>
      <c r="B133" s="380" t="s">
        <v>1629</v>
      </c>
      <c r="C133" s="426" t="s">
        <v>895</v>
      </c>
      <c r="D133" s="392"/>
      <c r="E133" s="474" t="s">
        <v>1817</v>
      </c>
      <c r="F133" s="480">
        <v>43335</v>
      </c>
      <c r="G133" s="226" t="s">
        <v>1184</v>
      </c>
      <c r="H133" s="432" t="s">
        <v>604</v>
      </c>
      <c r="I133" s="484" t="s">
        <v>1818</v>
      </c>
      <c r="J133" s="485" t="s">
        <v>1819</v>
      </c>
      <c r="K133" s="474" t="s">
        <v>1820</v>
      </c>
      <c r="L133" s="476" t="s">
        <v>932</v>
      </c>
      <c r="M133" s="484" t="s">
        <v>1804</v>
      </c>
      <c r="N133" s="485" t="s">
        <v>1808</v>
      </c>
      <c r="O133" s="477" t="s">
        <v>1821</v>
      </c>
      <c r="P133" s="477" t="s">
        <v>1822</v>
      </c>
      <c r="Q133" s="476" t="s">
        <v>1149</v>
      </c>
      <c r="R133" s="476" t="s">
        <v>1149</v>
      </c>
      <c r="S133" s="482">
        <v>43374</v>
      </c>
      <c r="T133" s="482">
        <v>43646</v>
      </c>
      <c r="U133" s="386">
        <v>43616</v>
      </c>
      <c r="V133" s="436" t="s">
        <v>898</v>
      </c>
      <c r="W133" s="329" t="s">
        <v>2578</v>
      </c>
      <c r="X133" s="330" t="s">
        <v>2821</v>
      </c>
      <c r="Y133" s="330" t="s">
        <v>2822</v>
      </c>
      <c r="Z133" s="332">
        <v>0.75</v>
      </c>
      <c r="AA133" s="331" t="s">
        <v>996</v>
      </c>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7"/>
      <c r="AY133" s="227"/>
      <c r="AZ133" s="227"/>
      <c r="BA133" s="227"/>
      <c r="BB133" s="227"/>
      <c r="BC133" s="227"/>
      <c r="BD133" s="227"/>
      <c r="BE133" s="227"/>
      <c r="BF133" s="227"/>
      <c r="BG133" s="227"/>
      <c r="BH133" s="227"/>
      <c r="BI133" s="227"/>
      <c r="BJ133" s="227"/>
      <c r="BK133" s="227"/>
      <c r="BL133" s="227"/>
      <c r="BM133" s="227"/>
      <c r="BN133" s="227"/>
      <c r="BO133" s="227"/>
      <c r="BP133" s="227"/>
      <c r="BQ133" s="227"/>
      <c r="BR133" s="227"/>
      <c r="BS133" s="227"/>
      <c r="BT133" s="227"/>
      <c r="BU133" s="227"/>
      <c r="BV133" s="227"/>
      <c r="BW133" s="227"/>
      <c r="BX133" s="227"/>
      <c r="BY133" s="227"/>
      <c r="BZ133" s="227"/>
      <c r="CA133" s="227"/>
      <c r="CB133" s="227"/>
      <c r="CC133" s="227"/>
      <c r="CD133" s="227"/>
      <c r="CE133" s="227"/>
      <c r="CF133" s="227"/>
      <c r="CG133" s="227"/>
      <c r="CH133" s="227"/>
      <c r="CI133" s="227"/>
      <c r="CJ133" s="227"/>
      <c r="CK133" s="227"/>
      <c r="CL133" s="227"/>
      <c r="CM133" s="227"/>
      <c r="CN133" s="227"/>
      <c r="CO133" s="227"/>
      <c r="CP133" s="227"/>
      <c r="CQ133" s="227"/>
      <c r="CR133" s="227"/>
      <c r="CS133" s="227"/>
      <c r="CT133" s="227"/>
      <c r="CU133" s="227"/>
      <c r="CV133" s="227"/>
      <c r="CW133" s="227"/>
      <c r="CX133" s="227"/>
      <c r="CY133" s="227"/>
      <c r="CZ133" s="227"/>
      <c r="DA133" s="227"/>
      <c r="DB133" s="227"/>
      <c r="DC133" s="227"/>
      <c r="DD133" s="227"/>
      <c r="DE133" s="227"/>
      <c r="DF133" s="227"/>
      <c r="DG133" s="227"/>
      <c r="DH133" s="227"/>
      <c r="DI133" s="227"/>
      <c r="DJ133" s="227"/>
      <c r="DK133" s="227"/>
      <c r="DL133" s="227"/>
      <c r="DM133" s="227"/>
      <c r="DN133" s="227"/>
      <c r="DO133" s="227"/>
      <c r="DP133" s="227"/>
      <c r="DQ133" s="227"/>
      <c r="DR133" s="227"/>
      <c r="DS133" s="227"/>
      <c r="DT133" s="227"/>
      <c r="DU133" s="227"/>
      <c r="DV133" s="227"/>
    </row>
    <row r="134" spans="1:126" s="151" customFormat="1" ht="118.5" customHeight="1" x14ac:dyDescent="0.25">
      <c r="A134" s="380" t="s">
        <v>1915</v>
      </c>
      <c r="B134" s="380" t="s">
        <v>1630</v>
      </c>
      <c r="C134" s="381" t="s">
        <v>895</v>
      </c>
      <c r="D134" s="392"/>
      <c r="E134" s="474" t="s">
        <v>1823</v>
      </c>
      <c r="F134" s="480">
        <v>43335</v>
      </c>
      <c r="G134" s="434" t="s">
        <v>2</v>
      </c>
      <c r="H134" s="381" t="s">
        <v>3</v>
      </c>
      <c r="I134" s="474" t="s">
        <v>1824</v>
      </c>
      <c r="J134" s="474" t="s">
        <v>1825</v>
      </c>
      <c r="K134" s="474" t="s">
        <v>1826</v>
      </c>
      <c r="L134" s="476" t="s">
        <v>932</v>
      </c>
      <c r="M134" s="476" t="s">
        <v>1827</v>
      </c>
      <c r="N134" s="477" t="s">
        <v>912</v>
      </c>
      <c r="O134" s="477" t="s">
        <v>1828</v>
      </c>
      <c r="P134" s="477" t="s">
        <v>1778</v>
      </c>
      <c r="Q134" s="476" t="s">
        <v>1149</v>
      </c>
      <c r="R134" s="476" t="s">
        <v>1149</v>
      </c>
      <c r="S134" s="482" t="s">
        <v>1829</v>
      </c>
      <c r="T134" s="482" t="s">
        <v>1830</v>
      </c>
      <c r="U134" s="386">
        <v>43616</v>
      </c>
      <c r="V134" s="436" t="s">
        <v>898</v>
      </c>
      <c r="W134" s="388" t="s">
        <v>2524</v>
      </c>
      <c r="X134" s="268" t="s">
        <v>2823</v>
      </c>
      <c r="Y134" s="268" t="s">
        <v>2824</v>
      </c>
      <c r="Z134" s="277">
        <v>0.25</v>
      </c>
      <c r="AA134" s="328" t="s">
        <v>923</v>
      </c>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7"/>
      <c r="AY134" s="227"/>
      <c r="AZ134" s="227"/>
      <c r="BA134" s="227"/>
      <c r="BB134" s="227"/>
      <c r="BC134" s="227"/>
      <c r="BD134" s="227"/>
      <c r="BE134" s="227"/>
      <c r="BF134" s="227"/>
      <c r="BG134" s="227"/>
      <c r="BH134" s="227"/>
      <c r="BI134" s="227"/>
      <c r="BJ134" s="227"/>
      <c r="BK134" s="227"/>
      <c r="BL134" s="227"/>
      <c r="BM134" s="227"/>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7"/>
      <c r="CN134" s="227"/>
      <c r="CO134" s="227"/>
      <c r="CP134" s="227"/>
      <c r="CQ134" s="227"/>
      <c r="CR134" s="227"/>
      <c r="CS134" s="227"/>
      <c r="CT134" s="227"/>
      <c r="CU134" s="227"/>
      <c r="CV134" s="227"/>
      <c r="CW134" s="227"/>
      <c r="CX134" s="227"/>
      <c r="CY134" s="227"/>
      <c r="CZ134" s="227"/>
      <c r="DA134" s="227"/>
      <c r="DB134" s="227"/>
      <c r="DC134" s="227"/>
      <c r="DD134" s="227"/>
      <c r="DE134" s="227"/>
      <c r="DF134" s="227"/>
      <c r="DG134" s="227"/>
      <c r="DH134" s="227"/>
      <c r="DI134" s="227"/>
      <c r="DJ134" s="227"/>
      <c r="DK134" s="227"/>
      <c r="DL134" s="227"/>
      <c r="DM134" s="227"/>
      <c r="DN134" s="227"/>
      <c r="DO134" s="227"/>
      <c r="DP134" s="227"/>
      <c r="DQ134" s="227"/>
      <c r="DR134" s="227"/>
      <c r="DS134" s="227"/>
      <c r="DT134" s="227"/>
      <c r="DU134" s="227"/>
      <c r="DV134" s="227"/>
    </row>
    <row r="135" spans="1:126" s="151" customFormat="1" ht="118.5" customHeight="1" x14ac:dyDescent="0.25">
      <c r="A135" s="380" t="s">
        <v>1916</v>
      </c>
      <c r="B135" s="380" t="s">
        <v>1631</v>
      </c>
      <c r="C135" s="381" t="s">
        <v>895</v>
      </c>
      <c r="D135" s="392"/>
      <c r="E135" s="474" t="s">
        <v>1831</v>
      </c>
      <c r="F135" s="480">
        <v>43335</v>
      </c>
      <c r="G135" s="434" t="s">
        <v>2</v>
      </c>
      <c r="H135" s="381" t="s">
        <v>3</v>
      </c>
      <c r="I135" s="474" t="s">
        <v>1832</v>
      </c>
      <c r="J135" s="474" t="s">
        <v>1833</v>
      </c>
      <c r="K135" s="474" t="s">
        <v>1834</v>
      </c>
      <c r="L135" s="476" t="s">
        <v>932</v>
      </c>
      <c r="M135" s="476" t="s">
        <v>2</v>
      </c>
      <c r="N135" s="477" t="s">
        <v>912</v>
      </c>
      <c r="O135" s="477" t="s">
        <v>1835</v>
      </c>
      <c r="P135" s="477" t="s">
        <v>1778</v>
      </c>
      <c r="Q135" s="476" t="s">
        <v>1149</v>
      </c>
      <c r="R135" s="476" t="s">
        <v>1149</v>
      </c>
      <c r="S135" s="482" t="s">
        <v>1836</v>
      </c>
      <c r="T135" s="482" t="s">
        <v>1837</v>
      </c>
      <c r="U135" s="386">
        <v>43616</v>
      </c>
      <c r="V135" s="436" t="s">
        <v>898</v>
      </c>
      <c r="W135" s="388" t="s">
        <v>2524</v>
      </c>
      <c r="X135" s="268" t="s">
        <v>2825</v>
      </c>
      <c r="Y135" s="268" t="s">
        <v>2826</v>
      </c>
      <c r="Z135" s="277">
        <v>0</v>
      </c>
      <c r="AA135" s="328" t="s">
        <v>923</v>
      </c>
      <c r="AB135" s="227"/>
      <c r="AC135" s="227"/>
      <c r="AD135" s="227"/>
      <c r="AE135" s="227"/>
      <c r="AF135" s="227"/>
      <c r="AG135" s="227"/>
      <c r="AH135" s="227"/>
      <c r="AI135" s="227"/>
      <c r="AJ135" s="227"/>
      <c r="AK135" s="227"/>
      <c r="AL135" s="227"/>
      <c r="AM135" s="227"/>
      <c r="AN135" s="227"/>
      <c r="AO135" s="227"/>
      <c r="AP135" s="227"/>
      <c r="AQ135" s="227"/>
      <c r="AR135" s="227"/>
      <c r="AS135" s="227"/>
      <c r="AT135" s="227"/>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7"/>
      <c r="CN135" s="227"/>
      <c r="CO135" s="227"/>
      <c r="CP135" s="227"/>
      <c r="CQ135" s="227"/>
      <c r="CR135" s="227"/>
      <c r="CS135" s="227"/>
      <c r="CT135" s="227"/>
      <c r="CU135" s="227"/>
      <c r="CV135" s="227"/>
      <c r="CW135" s="227"/>
      <c r="CX135" s="227"/>
      <c r="CY135" s="227"/>
      <c r="CZ135" s="227"/>
      <c r="DA135" s="227"/>
      <c r="DB135" s="227"/>
      <c r="DC135" s="227"/>
      <c r="DD135" s="227"/>
      <c r="DE135" s="227"/>
      <c r="DF135" s="227"/>
      <c r="DG135" s="227"/>
      <c r="DH135" s="227"/>
      <c r="DI135" s="227"/>
      <c r="DJ135" s="227"/>
      <c r="DK135" s="227"/>
      <c r="DL135" s="227"/>
      <c r="DM135" s="227"/>
      <c r="DN135" s="227"/>
      <c r="DO135" s="227"/>
      <c r="DP135" s="227"/>
      <c r="DQ135" s="227"/>
      <c r="DR135" s="227"/>
      <c r="DS135" s="227"/>
      <c r="DT135" s="227"/>
      <c r="DU135" s="227"/>
      <c r="DV135" s="227"/>
    </row>
    <row r="136" spans="1:126" s="151" customFormat="1" ht="118.5" customHeight="1" x14ac:dyDescent="0.25">
      <c r="A136" s="380" t="s">
        <v>1917</v>
      </c>
      <c r="B136" s="380" t="s">
        <v>1632</v>
      </c>
      <c r="C136" s="381" t="s">
        <v>895</v>
      </c>
      <c r="D136" s="392"/>
      <c r="E136" s="474" t="s">
        <v>1838</v>
      </c>
      <c r="F136" s="475">
        <v>43335</v>
      </c>
      <c r="G136" s="431" t="s">
        <v>2</v>
      </c>
      <c r="H136" s="381" t="s">
        <v>3</v>
      </c>
      <c r="I136" s="474" t="s">
        <v>1839</v>
      </c>
      <c r="J136" s="474" t="s">
        <v>1840</v>
      </c>
      <c r="K136" s="474" t="s">
        <v>1841</v>
      </c>
      <c r="L136" s="477" t="s">
        <v>932</v>
      </c>
      <c r="M136" s="476" t="s">
        <v>1827</v>
      </c>
      <c r="N136" s="477" t="s">
        <v>912</v>
      </c>
      <c r="O136" s="477" t="s">
        <v>1842</v>
      </c>
      <c r="P136" s="476" t="s">
        <v>1843</v>
      </c>
      <c r="Q136" s="477" t="s">
        <v>1149</v>
      </c>
      <c r="R136" s="477" t="s">
        <v>1149</v>
      </c>
      <c r="S136" s="478" t="s">
        <v>1836</v>
      </c>
      <c r="T136" s="478" t="s">
        <v>1837</v>
      </c>
      <c r="U136" s="386">
        <v>43616</v>
      </c>
      <c r="V136" s="436" t="s">
        <v>898</v>
      </c>
      <c r="W136" s="388" t="s">
        <v>2524</v>
      </c>
      <c r="X136" s="486" t="s">
        <v>2827</v>
      </c>
      <c r="Y136" s="487" t="s">
        <v>2828</v>
      </c>
      <c r="Z136" s="276">
        <v>0.05</v>
      </c>
      <c r="AA136" s="328" t="s">
        <v>923</v>
      </c>
      <c r="AB136" s="227"/>
      <c r="AC136" s="227"/>
      <c r="AD136" s="227"/>
      <c r="AE136" s="227"/>
      <c r="AF136" s="227"/>
      <c r="AG136" s="227"/>
      <c r="AH136" s="227"/>
      <c r="AI136" s="227"/>
      <c r="AJ136" s="227"/>
      <c r="AK136" s="227"/>
      <c r="AL136" s="227"/>
      <c r="AM136" s="227"/>
      <c r="AN136" s="227"/>
      <c r="AO136" s="227"/>
      <c r="AP136" s="227"/>
      <c r="AQ136" s="227"/>
      <c r="AR136" s="227"/>
      <c r="AS136" s="227"/>
      <c r="AT136" s="227"/>
      <c r="AU136" s="227"/>
      <c r="AV136" s="227"/>
      <c r="AW136" s="227"/>
      <c r="AX136" s="227"/>
      <c r="AY136" s="227"/>
      <c r="AZ136" s="227"/>
      <c r="BA136" s="227"/>
      <c r="BB136" s="227"/>
      <c r="BC136" s="227"/>
      <c r="BD136" s="227"/>
      <c r="BE136" s="227"/>
      <c r="BF136" s="227"/>
      <c r="BG136" s="227"/>
      <c r="BH136" s="227"/>
      <c r="BI136" s="227"/>
      <c r="BJ136" s="227"/>
      <c r="BK136" s="227"/>
      <c r="BL136" s="227"/>
      <c r="BM136" s="227"/>
      <c r="BN136" s="227"/>
      <c r="BO136" s="227"/>
      <c r="BP136" s="227"/>
      <c r="BQ136" s="227"/>
      <c r="BR136" s="227"/>
      <c r="BS136" s="227"/>
      <c r="BT136" s="227"/>
      <c r="BU136" s="227"/>
      <c r="BV136" s="227"/>
      <c r="BW136" s="227"/>
      <c r="BX136" s="227"/>
      <c r="BY136" s="227"/>
      <c r="BZ136" s="227"/>
      <c r="CA136" s="227"/>
      <c r="CB136" s="227"/>
      <c r="CC136" s="227"/>
      <c r="CD136" s="227"/>
      <c r="CE136" s="227"/>
      <c r="CF136" s="227"/>
      <c r="CG136" s="227"/>
      <c r="CH136" s="227"/>
      <c r="CI136" s="227"/>
      <c r="CJ136" s="227"/>
      <c r="CK136" s="227"/>
      <c r="CL136" s="227"/>
      <c r="CM136" s="227"/>
      <c r="CN136" s="227"/>
      <c r="CO136" s="227"/>
      <c r="CP136" s="227"/>
      <c r="CQ136" s="227"/>
      <c r="CR136" s="227"/>
      <c r="CS136" s="227"/>
      <c r="CT136" s="227"/>
      <c r="CU136" s="227"/>
      <c r="CV136" s="227"/>
      <c r="CW136" s="227"/>
      <c r="CX136" s="227"/>
      <c r="CY136" s="227"/>
      <c r="CZ136" s="227"/>
      <c r="DA136" s="227"/>
      <c r="DB136" s="227"/>
      <c r="DC136" s="227"/>
      <c r="DD136" s="227"/>
      <c r="DE136" s="227"/>
      <c r="DF136" s="227"/>
      <c r="DG136" s="227"/>
      <c r="DH136" s="227"/>
      <c r="DI136" s="227"/>
      <c r="DJ136" s="227"/>
      <c r="DK136" s="227"/>
      <c r="DL136" s="227"/>
      <c r="DM136" s="227"/>
      <c r="DN136" s="227"/>
      <c r="DO136" s="227"/>
      <c r="DP136" s="227"/>
      <c r="DQ136" s="227"/>
      <c r="DR136" s="227"/>
      <c r="DS136" s="227"/>
      <c r="DT136" s="227"/>
      <c r="DU136" s="227"/>
      <c r="DV136" s="227"/>
    </row>
    <row r="137" spans="1:126" s="151" customFormat="1" ht="118.5" customHeight="1" x14ac:dyDescent="0.25">
      <c r="A137" s="163" t="s">
        <v>1918</v>
      </c>
      <c r="B137" s="163" t="s">
        <v>1669</v>
      </c>
      <c r="C137" s="139" t="s">
        <v>895</v>
      </c>
      <c r="D137" s="141"/>
      <c r="E137" s="323" t="s">
        <v>1844</v>
      </c>
      <c r="F137" s="333">
        <v>43336</v>
      </c>
      <c r="G137" s="334" t="s">
        <v>1754</v>
      </c>
      <c r="H137" s="322" t="s">
        <v>1072</v>
      </c>
      <c r="I137" s="320" t="s">
        <v>1845</v>
      </c>
      <c r="J137" s="320" t="s">
        <v>1846</v>
      </c>
      <c r="K137" s="323" t="s">
        <v>1847</v>
      </c>
      <c r="L137" s="322" t="s">
        <v>932</v>
      </c>
      <c r="M137" s="334" t="s">
        <v>1754</v>
      </c>
      <c r="N137" s="334" t="s">
        <v>912</v>
      </c>
      <c r="O137" s="322" t="s">
        <v>1848</v>
      </c>
      <c r="P137" s="322" t="s">
        <v>1849</v>
      </c>
      <c r="Q137" s="334" t="s">
        <v>912</v>
      </c>
      <c r="R137" s="334" t="s">
        <v>912</v>
      </c>
      <c r="S137" s="324" t="s">
        <v>1850</v>
      </c>
      <c r="T137" s="325" t="s">
        <v>2314</v>
      </c>
      <c r="U137" s="264">
        <v>43524</v>
      </c>
      <c r="V137" s="488" t="s">
        <v>6</v>
      </c>
      <c r="W137" s="326" t="s">
        <v>2573</v>
      </c>
      <c r="X137" s="327" t="s">
        <v>2579</v>
      </c>
      <c r="Y137" s="327" t="s">
        <v>2580</v>
      </c>
      <c r="Z137" s="461">
        <v>1</v>
      </c>
      <c r="AA137" s="282" t="s">
        <v>916</v>
      </c>
      <c r="AB137" s="227"/>
      <c r="AC137" s="227"/>
      <c r="AD137" s="227"/>
      <c r="AE137" s="227"/>
      <c r="AF137" s="227"/>
      <c r="AG137" s="227"/>
      <c r="AH137" s="227"/>
      <c r="AI137" s="227"/>
      <c r="AJ137" s="227"/>
      <c r="AK137" s="227"/>
      <c r="AL137" s="227"/>
      <c r="AM137" s="227"/>
      <c r="AN137" s="227"/>
      <c r="AO137" s="227"/>
      <c r="AP137" s="227"/>
      <c r="AQ137" s="227"/>
      <c r="AR137" s="227"/>
      <c r="AS137" s="227"/>
      <c r="AT137" s="227"/>
      <c r="AU137" s="227"/>
      <c r="AV137" s="227"/>
      <c r="AW137" s="227"/>
      <c r="AX137" s="227"/>
      <c r="AY137" s="227"/>
      <c r="AZ137" s="227"/>
      <c r="BA137" s="227"/>
      <c r="BB137" s="227"/>
      <c r="BC137" s="227"/>
      <c r="BD137" s="227"/>
      <c r="BE137" s="227"/>
      <c r="BF137" s="227"/>
      <c r="BG137" s="227"/>
      <c r="BH137" s="227"/>
      <c r="BI137" s="227"/>
      <c r="BJ137" s="227"/>
      <c r="BK137" s="227"/>
      <c r="BL137" s="227"/>
      <c r="BM137" s="227"/>
      <c r="BN137" s="227"/>
      <c r="BO137" s="227"/>
      <c r="BP137" s="227"/>
      <c r="BQ137" s="227"/>
      <c r="BR137" s="227"/>
      <c r="BS137" s="227"/>
      <c r="BT137" s="227"/>
      <c r="BU137" s="227"/>
      <c r="BV137" s="227"/>
      <c r="BW137" s="227"/>
      <c r="BX137" s="227"/>
      <c r="BY137" s="227"/>
      <c r="BZ137" s="227"/>
      <c r="CA137" s="227"/>
      <c r="CB137" s="227"/>
      <c r="CC137" s="227"/>
      <c r="CD137" s="227"/>
      <c r="CE137" s="227"/>
      <c r="CF137" s="227"/>
      <c r="CG137" s="227"/>
      <c r="CH137" s="227"/>
      <c r="CI137" s="227"/>
      <c r="CJ137" s="227"/>
      <c r="CK137" s="227"/>
      <c r="CL137" s="227"/>
      <c r="CM137" s="227"/>
      <c r="CN137" s="227"/>
      <c r="CO137" s="227"/>
      <c r="CP137" s="227"/>
      <c r="CQ137" s="227"/>
      <c r="CR137" s="227"/>
      <c r="CS137" s="227"/>
      <c r="CT137" s="227"/>
      <c r="CU137" s="227"/>
      <c r="CV137" s="227"/>
      <c r="CW137" s="227"/>
      <c r="CX137" s="227"/>
      <c r="CY137" s="227"/>
      <c r="CZ137" s="227"/>
      <c r="DA137" s="227"/>
      <c r="DB137" s="227"/>
      <c r="DC137" s="227"/>
      <c r="DD137" s="227"/>
      <c r="DE137" s="227"/>
      <c r="DF137" s="227"/>
      <c r="DG137" s="227"/>
      <c r="DH137" s="227"/>
      <c r="DI137" s="227"/>
      <c r="DJ137" s="227"/>
      <c r="DK137" s="227"/>
      <c r="DL137" s="227"/>
      <c r="DM137" s="227"/>
      <c r="DN137" s="227"/>
      <c r="DO137" s="227"/>
      <c r="DP137" s="227"/>
      <c r="DQ137" s="227"/>
      <c r="DR137" s="227"/>
      <c r="DS137" s="227"/>
      <c r="DT137" s="227"/>
      <c r="DU137" s="227"/>
      <c r="DV137" s="227"/>
    </row>
    <row r="138" spans="1:126" s="151" customFormat="1" ht="118.5" customHeight="1" x14ac:dyDescent="0.25">
      <c r="A138" s="380" t="s">
        <v>1919</v>
      </c>
      <c r="B138" s="380" t="s">
        <v>1670</v>
      </c>
      <c r="C138" s="381" t="s">
        <v>895</v>
      </c>
      <c r="D138" s="392"/>
      <c r="E138" s="481" t="s">
        <v>1851</v>
      </c>
      <c r="F138" s="480">
        <v>43336</v>
      </c>
      <c r="G138" s="422" t="s">
        <v>1229</v>
      </c>
      <c r="H138" s="422" t="s">
        <v>1040</v>
      </c>
      <c r="I138" s="481" t="s">
        <v>1852</v>
      </c>
      <c r="J138" s="481" t="s">
        <v>1853</v>
      </c>
      <c r="K138" s="481" t="s">
        <v>1854</v>
      </c>
      <c r="L138" s="476" t="s">
        <v>932</v>
      </c>
      <c r="M138" s="476" t="s">
        <v>1229</v>
      </c>
      <c r="N138" s="476"/>
      <c r="O138" s="476" t="s">
        <v>1855</v>
      </c>
      <c r="P138" s="476" t="s">
        <v>1856</v>
      </c>
      <c r="Q138" s="476" t="s">
        <v>1149</v>
      </c>
      <c r="R138" s="476" t="s">
        <v>1149</v>
      </c>
      <c r="S138" s="482" t="s">
        <v>1857</v>
      </c>
      <c r="T138" s="478" t="s">
        <v>1858</v>
      </c>
      <c r="U138" s="386">
        <v>43616</v>
      </c>
      <c r="V138" s="436" t="s">
        <v>898</v>
      </c>
      <c r="W138" s="387" t="s">
        <v>2497</v>
      </c>
      <c r="X138" s="268" t="s">
        <v>2829</v>
      </c>
      <c r="Y138" s="389" t="s">
        <v>2830</v>
      </c>
      <c r="Z138" s="266">
        <v>0</v>
      </c>
      <c r="AA138" s="328" t="s">
        <v>923</v>
      </c>
      <c r="AB138" s="227"/>
      <c r="AC138" s="227"/>
      <c r="AD138" s="227"/>
      <c r="AE138" s="227"/>
      <c r="AF138" s="227"/>
      <c r="AG138" s="227"/>
      <c r="AH138" s="227"/>
      <c r="AI138" s="227"/>
      <c r="AJ138" s="227"/>
      <c r="AK138" s="227"/>
      <c r="AL138" s="227"/>
      <c r="AM138" s="227"/>
      <c r="AN138" s="227"/>
      <c r="AO138" s="227"/>
      <c r="AP138" s="227"/>
      <c r="AQ138" s="227"/>
      <c r="AR138" s="227"/>
      <c r="AS138" s="227"/>
      <c r="AT138" s="227"/>
      <c r="AU138" s="227"/>
      <c r="AV138" s="227"/>
      <c r="AW138" s="227"/>
      <c r="AX138" s="227"/>
      <c r="AY138" s="227"/>
      <c r="AZ138" s="227"/>
      <c r="BA138" s="227"/>
      <c r="BB138" s="227"/>
      <c r="BC138" s="227"/>
      <c r="BD138" s="227"/>
      <c r="BE138" s="227"/>
      <c r="BF138" s="227"/>
      <c r="BG138" s="227"/>
      <c r="BH138" s="227"/>
      <c r="BI138" s="227"/>
      <c r="BJ138" s="227"/>
      <c r="BK138" s="227"/>
      <c r="BL138" s="227"/>
      <c r="BM138" s="227"/>
      <c r="BN138" s="227"/>
      <c r="BO138" s="227"/>
      <c r="BP138" s="227"/>
      <c r="BQ138" s="227"/>
      <c r="BR138" s="227"/>
      <c r="BS138" s="227"/>
      <c r="BT138" s="227"/>
      <c r="BU138" s="227"/>
      <c r="BV138" s="227"/>
      <c r="BW138" s="227"/>
      <c r="BX138" s="227"/>
      <c r="BY138" s="227"/>
      <c r="BZ138" s="227"/>
      <c r="CA138" s="227"/>
      <c r="CB138" s="227"/>
      <c r="CC138" s="227"/>
      <c r="CD138" s="227"/>
      <c r="CE138" s="227"/>
      <c r="CF138" s="227"/>
      <c r="CG138" s="227"/>
      <c r="CH138" s="227"/>
      <c r="CI138" s="227"/>
      <c r="CJ138" s="227"/>
      <c r="CK138" s="227"/>
      <c r="CL138" s="227"/>
      <c r="CM138" s="227"/>
      <c r="CN138" s="227"/>
      <c r="CO138" s="227"/>
      <c r="CP138" s="227"/>
      <c r="CQ138" s="227"/>
      <c r="CR138" s="227"/>
      <c r="CS138" s="227"/>
      <c r="CT138" s="227"/>
      <c r="CU138" s="227"/>
      <c r="CV138" s="227"/>
      <c r="CW138" s="227"/>
      <c r="CX138" s="227"/>
      <c r="CY138" s="227"/>
      <c r="CZ138" s="227"/>
      <c r="DA138" s="227"/>
      <c r="DB138" s="227"/>
      <c r="DC138" s="227"/>
      <c r="DD138" s="227"/>
      <c r="DE138" s="227"/>
      <c r="DF138" s="227"/>
      <c r="DG138" s="227"/>
      <c r="DH138" s="227"/>
      <c r="DI138" s="227"/>
      <c r="DJ138" s="227"/>
      <c r="DK138" s="227"/>
      <c r="DL138" s="227"/>
      <c r="DM138" s="227"/>
      <c r="DN138" s="227"/>
      <c r="DO138" s="227"/>
      <c r="DP138" s="227"/>
      <c r="DQ138" s="227"/>
      <c r="DR138" s="227"/>
      <c r="DS138" s="227"/>
      <c r="DT138" s="227"/>
      <c r="DU138" s="227"/>
      <c r="DV138" s="227"/>
    </row>
    <row r="139" spans="1:126" s="151" customFormat="1" ht="118.5" customHeight="1" x14ac:dyDescent="0.25">
      <c r="A139" s="380" t="s">
        <v>1920</v>
      </c>
      <c r="B139" s="380" t="s">
        <v>1671</v>
      </c>
      <c r="C139" s="381" t="s">
        <v>895</v>
      </c>
      <c r="D139" s="392"/>
      <c r="E139" s="481" t="s">
        <v>1859</v>
      </c>
      <c r="F139" s="489">
        <v>43336</v>
      </c>
      <c r="G139" s="422" t="s">
        <v>1229</v>
      </c>
      <c r="H139" s="490" t="s">
        <v>1040</v>
      </c>
      <c r="I139" s="474" t="s">
        <v>1860</v>
      </c>
      <c r="J139" s="474" t="s">
        <v>1861</v>
      </c>
      <c r="K139" s="474" t="s">
        <v>1862</v>
      </c>
      <c r="L139" s="476" t="s">
        <v>932</v>
      </c>
      <c r="M139" s="491" t="s">
        <v>1229</v>
      </c>
      <c r="N139" s="476"/>
      <c r="O139" s="491" t="s">
        <v>1863</v>
      </c>
      <c r="P139" s="491" t="s">
        <v>1864</v>
      </c>
      <c r="Q139" s="476" t="s">
        <v>1779</v>
      </c>
      <c r="R139" s="476"/>
      <c r="S139" s="482" t="s">
        <v>1865</v>
      </c>
      <c r="T139" s="478" t="s">
        <v>1866</v>
      </c>
      <c r="U139" s="386">
        <v>43616</v>
      </c>
      <c r="V139" s="436" t="s">
        <v>898</v>
      </c>
      <c r="W139" s="387" t="s">
        <v>2497</v>
      </c>
      <c r="X139" s="268" t="s">
        <v>2831</v>
      </c>
      <c r="Y139" s="268" t="s">
        <v>2832</v>
      </c>
      <c r="Z139" s="266">
        <v>0.25</v>
      </c>
      <c r="AA139" s="328" t="s">
        <v>923</v>
      </c>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27"/>
      <c r="CN139" s="227"/>
      <c r="CO139" s="227"/>
      <c r="CP139" s="227"/>
      <c r="CQ139" s="227"/>
      <c r="CR139" s="227"/>
      <c r="CS139" s="227"/>
      <c r="CT139" s="227"/>
      <c r="CU139" s="227"/>
      <c r="CV139" s="227"/>
      <c r="CW139" s="227"/>
      <c r="CX139" s="227"/>
      <c r="CY139" s="227"/>
      <c r="CZ139" s="227"/>
      <c r="DA139" s="227"/>
      <c r="DB139" s="227"/>
      <c r="DC139" s="227"/>
      <c r="DD139" s="227"/>
      <c r="DE139" s="227"/>
      <c r="DF139" s="227"/>
      <c r="DG139" s="227"/>
      <c r="DH139" s="227"/>
      <c r="DI139" s="227"/>
      <c r="DJ139" s="227"/>
      <c r="DK139" s="227"/>
      <c r="DL139" s="227"/>
      <c r="DM139" s="227"/>
      <c r="DN139" s="227"/>
      <c r="DO139" s="227"/>
      <c r="DP139" s="227"/>
      <c r="DQ139" s="227"/>
      <c r="DR139" s="227"/>
      <c r="DS139" s="227"/>
      <c r="DT139" s="227"/>
      <c r="DU139" s="227"/>
      <c r="DV139" s="227"/>
    </row>
    <row r="140" spans="1:126" s="151" customFormat="1" ht="118.5" customHeight="1" x14ac:dyDescent="0.25">
      <c r="A140" s="380" t="s">
        <v>1921</v>
      </c>
      <c r="B140" s="380" t="s">
        <v>1672</v>
      </c>
      <c r="C140" s="381" t="s">
        <v>895</v>
      </c>
      <c r="D140" s="392"/>
      <c r="E140" s="481" t="s">
        <v>1851</v>
      </c>
      <c r="F140" s="475">
        <v>43336</v>
      </c>
      <c r="G140" s="422" t="s">
        <v>1229</v>
      </c>
      <c r="H140" s="409" t="s">
        <v>1040</v>
      </c>
      <c r="I140" s="474" t="s">
        <v>1852</v>
      </c>
      <c r="J140" s="474" t="s">
        <v>1853</v>
      </c>
      <c r="K140" s="474" t="s">
        <v>1854</v>
      </c>
      <c r="L140" s="476" t="s">
        <v>932</v>
      </c>
      <c r="M140" s="477" t="s">
        <v>1229</v>
      </c>
      <c r="N140" s="476"/>
      <c r="O140" s="477" t="s">
        <v>1855</v>
      </c>
      <c r="P140" s="477" t="s">
        <v>1856</v>
      </c>
      <c r="Q140" s="476" t="s">
        <v>1149</v>
      </c>
      <c r="R140" s="476" t="s">
        <v>1149</v>
      </c>
      <c r="S140" s="482" t="s">
        <v>1857</v>
      </c>
      <c r="T140" s="478" t="s">
        <v>1858</v>
      </c>
      <c r="U140" s="386">
        <v>43616</v>
      </c>
      <c r="V140" s="436" t="s">
        <v>898</v>
      </c>
      <c r="W140" s="387" t="s">
        <v>2497</v>
      </c>
      <c r="X140" s="268" t="s">
        <v>2833</v>
      </c>
      <c r="Y140" s="268" t="s">
        <v>2834</v>
      </c>
      <c r="Z140" s="266">
        <v>0</v>
      </c>
      <c r="AA140" s="328" t="s">
        <v>923</v>
      </c>
      <c r="AB140" s="227"/>
      <c r="AC140" s="227"/>
      <c r="AD140" s="227"/>
      <c r="AE140" s="227"/>
      <c r="AF140" s="227"/>
      <c r="AG140" s="227"/>
      <c r="AH140" s="227"/>
      <c r="AI140" s="227"/>
      <c r="AJ140" s="227"/>
      <c r="AK140" s="227"/>
      <c r="AL140" s="227"/>
      <c r="AM140" s="227"/>
      <c r="AN140" s="227"/>
      <c r="AO140" s="227"/>
      <c r="AP140" s="227"/>
      <c r="AQ140" s="227"/>
      <c r="AR140" s="227"/>
      <c r="AS140" s="227"/>
      <c r="AT140" s="227"/>
      <c r="AU140" s="227"/>
      <c r="AV140" s="227"/>
      <c r="AW140" s="227"/>
      <c r="AX140" s="227"/>
      <c r="AY140" s="227"/>
      <c r="AZ140" s="227"/>
      <c r="BA140" s="227"/>
      <c r="BB140" s="227"/>
      <c r="BC140" s="227"/>
      <c r="BD140" s="227"/>
      <c r="BE140" s="227"/>
      <c r="BF140" s="227"/>
      <c r="BG140" s="227"/>
      <c r="BH140" s="227"/>
      <c r="BI140" s="227"/>
      <c r="BJ140" s="227"/>
      <c r="BK140" s="227"/>
      <c r="BL140" s="227"/>
      <c r="BM140" s="227"/>
      <c r="BN140" s="227"/>
      <c r="BO140" s="227"/>
      <c r="BP140" s="227"/>
      <c r="BQ140" s="227"/>
      <c r="BR140" s="227"/>
      <c r="BS140" s="227"/>
      <c r="BT140" s="227"/>
      <c r="BU140" s="227"/>
      <c r="BV140" s="227"/>
      <c r="BW140" s="227"/>
      <c r="BX140" s="227"/>
      <c r="BY140" s="227"/>
      <c r="BZ140" s="227"/>
      <c r="CA140" s="227"/>
      <c r="CB140" s="227"/>
      <c r="CC140" s="227"/>
      <c r="CD140" s="227"/>
      <c r="CE140" s="227"/>
      <c r="CF140" s="227"/>
      <c r="CG140" s="227"/>
      <c r="CH140" s="227"/>
      <c r="CI140" s="227"/>
      <c r="CJ140" s="227"/>
      <c r="CK140" s="227"/>
      <c r="CL140" s="227"/>
      <c r="CM140" s="227"/>
      <c r="CN140" s="227"/>
      <c r="CO140" s="227"/>
      <c r="CP140" s="227"/>
      <c r="CQ140" s="227"/>
      <c r="CR140" s="227"/>
      <c r="CS140" s="227"/>
      <c r="CT140" s="227"/>
      <c r="CU140" s="227"/>
      <c r="CV140" s="227"/>
      <c r="CW140" s="227"/>
      <c r="CX140" s="227"/>
      <c r="CY140" s="227"/>
      <c r="CZ140" s="227"/>
      <c r="DA140" s="227"/>
      <c r="DB140" s="227"/>
      <c r="DC140" s="227"/>
      <c r="DD140" s="227"/>
      <c r="DE140" s="227"/>
      <c r="DF140" s="227"/>
      <c r="DG140" s="227"/>
      <c r="DH140" s="227"/>
      <c r="DI140" s="227"/>
      <c r="DJ140" s="227"/>
      <c r="DK140" s="227"/>
      <c r="DL140" s="227"/>
      <c r="DM140" s="227"/>
      <c r="DN140" s="227"/>
      <c r="DO140" s="227"/>
      <c r="DP140" s="227"/>
      <c r="DQ140" s="227"/>
      <c r="DR140" s="227"/>
      <c r="DS140" s="227"/>
      <c r="DT140" s="227"/>
      <c r="DU140" s="227"/>
      <c r="DV140" s="227"/>
    </row>
    <row r="141" spans="1:126" s="151" customFormat="1" ht="118.5" customHeight="1" x14ac:dyDescent="0.25">
      <c r="A141" s="380" t="s">
        <v>1922</v>
      </c>
      <c r="B141" s="380" t="s">
        <v>1673</v>
      </c>
      <c r="C141" s="381" t="s">
        <v>895</v>
      </c>
      <c r="D141" s="392"/>
      <c r="E141" s="481" t="s">
        <v>1859</v>
      </c>
      <c r="F141" s="475">
        <v>43336</v>
      </c>
      <c r="G141" s="422" t="s">
        <v>1229</v>
      </c>
      <c r="H141" s="422" t="s">
        <v>1040</v>
      </c>
      <c r="I141" s="474" t="s">
        <v>1860</v>
      </c>
      <c r="J141" s="481" t="s">
        <v>1861</v>
      </c>
      <c r="K141" s="481" t="s">
        <v>1862</v>
      </c>
      <c r="L141" s="476" t="s">
        <v>932</v>
      </c>
      <c r="M141" s="476" t="s">
        <v>1229</v>
      </c>
      <c r="N141" s="476"/>
      <c r="O141" s="477" t="s">
        <v>1863</v>
      </c>
      <c r="P141" s="477" t="s">
        <v>1864</v>
      </c>
      <c r="Q141" s="476" t="s">
        <v>1779</v>
      </c>
      <c r="R141" s="476"/>
      <c r="S141" s="482" t="s">
        <v>1865</v>
      </c>
      <c r="T141" s="478" t="s">
        <v>1866</v>
      </c>
      <c r="U141" s="386">
        <v>43616</v>
      </c>
      <c r="V141" s="436" t="s">
        <v>898</v>
      </c>
      <c r="W141" s="387" t="s">
        <v>2497</v>
      </c>
      <c r="X141" s="268" t="s">
        <v>2835</v>
      </c>
      <c r="Y141" s="268" t="s">
        <v>2836</v>
      </c>
      <c r="Z141" s="266">
        <v>0.25</v>
      </c>
      <c r="AA141" s="328" t="s">
        <v>923</v>
      </c>
      <c r="AB141" s="227"/>
      <c r="AC141" s="227"/>
      <c r="AD141" s="227"/>
      <c r="AE141" s="227"/>
      <c r="AF141" s="227"/>
      <c r="AG141" s="227"/>
      <c r="AH141" s="227"/>
      <c r="AI141" s="227"/>
      <c r="AJ141" s="227"/>
      <c r="AK141" s="227"/>
      <c r="AL141" s="227"/>
      <c r="AM141" s="227"/>
      <c r="AN141" s="227"/>
      <c r="AO141" s="227"/>
      <c r="AP141" s="227"/>
      <c r="AQ141" s="227"/>
      <c r="AR141" s="227"/>
      <c r="AS141" s="227"/>
      <c r="AT141" s="227"/>
      <c r="AU141" s="227"/>
      <c r="AV141" s="227"/>
      <c r="AW141" s="227"/>
      <c r="AX141" s="227"/>
      <c r="AY141" s="227"/>
      <c r="AZ141" s="227"/>
      <c r="BA141" s="227"/>
      <c r="BB141" s="227"/>
      <c r="BC141" s="227"/>
      <c r="BD141" s="227"/>
      <c r="BE141" s="227"/>
      <c r="BF141" s="227"/>
      <c r="BG141" s="227"/>
      <c r="BH141" s="227"/>
      <c r="BI141" s="227"/>
      <c r="BJ141" s="227"/>
      <c r="BK141" s="227"/>
      <c r="BL141" s="227"/>
      <c r="BM141" s="227"/>
      <c r="BN141" s="227"/>
      <c r="BO141" s="227"/>
      <c r="BP141" s="227"/>
      <c r="BQ141" s="227"/>
      <c r="BR141" s="227"/>
      <c r="BS141" s="227"/>
      <c r="BT141" s="227"/>
      <c r="BU141" s="227"/>
      <c r="BV141" s="227"/>
      <c r="BW141" s="227"/>
      <c r="BX141" s="227"/>
      <c r="BY141" s="227"/>
      <c r="BZ141" s="227"/>
      <c r="CA141" s="227"/>
      <c r="CB141" s="227"/>
      <c r="CC141" s="227"/>
      <c r="CD141" s="227"/>
      <c r="CE141" s="227"/>
      <c r="CF141" s="227"/>
      <c r="CG141" s="227"/>
      <c r="CH141" s="227"/>
      <c r="CI141" s="227"/>
      <c r="CJ141" s="227"/>
      <c r="CK141" s="227"/>
      <c r="CL141" s="227"/>
      <c r="CM141" s="227"/>
      <c r="CN141" s="227"/>
      <c r="CO141" s="227"/>
      <c r="CP141" s="227"/>
      <c r="CQ141" s="227"/>
      <c r="CR141" s="227"/>
      <c r="CS141" s="227"/>
      <c r="CT141" s="227"/>
      <c r="CU141" s="227"/>
      <c r="CV141" s="227"/>
      <c r="CW141" s="227"/>
      <c r="CX141" s="227"/>
      <c r="CY141" s="227"/>
      <c r="CZ141" s="227"/>
      <c r="DA141" s="227"/>
      <c r="DB141" s="227"/>
      <c r="DC141" s="227"/>
      <c r="DD141" s="227"/>
      <c r="DE141" s="227"/>
      <c r="DF141" s="227"/>
      <c r="DG141" s="227"/>
      <c r="DH141" s="227"/>
      <c r="DI141" s="227"/>
      <c r="DJ141" s="227"/>
      <c r="DK141" s="227"/>
      <c r="DL141" s="227"/>
      <c r="DM141" s="227"/>
      <c r="DN141" s="227"/>
      <c r="DO141" s="227"/>
      <c r="DP141" s="227"/>
      <c r="DQ141" s="227"/>
      <c r="DR141" s="227"/>
      <c r="DS141" s="227"/>
      <c r="DT141" s="227"/>
      <c r="DU141" s="227"/>
      <c r="DV141" s="227"/>
    </row>
    <row r="142" spans="1:126" s="151" customFormat="1" ht="118.5" customHeight="1" x14ac:dyDescent="0.25">
      <c r="A142" s="163" t="s">
        <v>1923</v>
      </c>
      <c r="B142" s="163" t="s">
        <v>1687</v>
      </c>
      <c r="C142" s="139" t="s">
        <v>895</v>
      </c>
      <c r="D142" s="140"/>
      <c r="E142" s="320" t="s">
        <v>1867</v>
      </c>
      <c r="F142" s="333">
        <v>43339</v>
      </c>
      <c r="G142" s="322" t="s">
        <v>1868</v>
      </c>
      <c r="H142" s="142" t="s">
        <v>1969</v>
      </c>
      <c r="I142" s="320" t="s">
        <v>1869</v>
      </c>
      <c r="J142" s="320" t="s">
        <v>1870</v>
      </c>
      <c r="K142" s="492" t="s">
        <v>1871</v>
      </c>
      <c r="L142" s="322" t="s">
        <v>932</v>
      </c>
      <c r="M142" s="322" t="s">
        <v>1868</v>
      </c>
      <c r="N142" s="322"/>
      <c r="O142" s="493" t="s">
        <v>1872</v>
      </c>
      <c r="P142" s="322" t="s">
        <v>1873</v>
      </c>
      <c r="Q142" s="322"/>
      <c r="R142" s="322"/>
      <c r="S142" s="324">
        <v>43449</v>
      </c>
      <c r="T142" s="325">
        <v>43465</v>
      </c>
      <c r="U142" s="264">
        <v>43524</v>
      </c>
      <c r="V142" s="278" t="s">
        <v>898</v>
      </c>
      <c r="W142" s="284" t="s">
        <v>1190</v>
      </c>
      <c r="X142" s="290" t="s">
        <v>2581</v>
      </c>
      <c r="Y142" s="290" t="s">
        <v>2582</v>
      </c>
      <c r="Z142" s="336">
        <v>1</v>
      </c>
      <c r="AA142" s="288" t="s">
        <v>916</v>
      </c>
      <c r="AB142" s="227"/>
      <c r="AC142" s="227"/>
      <c r="AD142" s="227"/>
      <c r="AE142" s="227"/>
      <c r="AF142" s="227"/>
      <c r="AG142" s="227"/>
      <c r="AH142" s="227"/>
      <c r="AI142" s="227"/>
      <c r="AJ142" s="227"/>
      <c r="AK142" s="227"/>
      <c r="AL142" s="227"/>
      <c r="AM142" s="227"/>
      <c r="AN142" s="227"/>
      <c r="AO142" s="227"/>
      <c r="AP142" s="227"/>
      <c r="AQ142" s="227"/>
      <c r="AR142" s="227"/>
      <c r="AS142" s="227"/>
      <c r="AT142" s="227"/>
      <c r="AU142" s="227"/>
      <c r="AV142" s="227"/>
      <c r="AW142" s="227"/>
      <c r="AX142" s="227"/>
      <c r="AY142" s="227"/>
      <c r="AZ142" s="227"/>
      <c r="BA142" s="227"/>
      <c r="BB142" s="227"/>
      <c r="BC142" s="227"/>
      <c r="BD142" s="227"/>
      <c r="BE142" s="227"/>
      <c r="BF142" s="227"/>
      <c r="BG142" s="227"/>
      <c r="BH142" s="227"/>
      <c r="BI142" s="227"/>
      <c r="BJ142" s="227"/>
      <c r="BK142" s="227"/>
      <c r="BL142" s="227"/>
      <c r="BM142" s="227"/>
      <c r="BN142" s="227"/>
      <c r="BO142" s="227"/>
      <c r="BP142" s="227"/>
      <c r="BQ142" s="227"/>
      <c r="BR142" s="227"/>
      <c r="BS142" s="227"/>
      <c r="BT142" s="227"/>
      <c r="BU142" s="227"/>
      <c r="BV142" s="227"/>
      <c r="BW142" s="227"/>
      <c r="BX142" s="227"/>
      <c r="BY142" s="227"/>
      <c r="BZ142" s="227"/>
      <c r="CA142" s="227"/>
      <c r="CB142" s="227"/>
      <c r="CC142" s="227"/>
      <c r="CD142" s="227"/>
      <c r="CE142" s="227"/>
      <c r="CF142" s="227"/>
      <c r="CG142" s="227"/>
      <c r="CH142" s="227"/>
      <c r="CI142" s="227"/>
      <c r="CJ142" s="227"/>
      <c r="CK142" s="227"/>
      <c r="CL142" s="227"/>
      <c r="CM142" s="227"/>
      <c r="CN142" s="227"/>
      <c r="CO142" s="227"/>
      <c r="CP142" s="227"/>
      <c r="CQ142" s="227"/>
      <c r="CR142" s="227"/>
      <c r="CS142" s="227"/>
      <c r="CT142" s="227"/>
      <c r="CU142" s="227"/>
      <c r="CV142" s="227"/>
      <c r="CW142" s="227"/>
      <c r="CX142" s="227"/>
      <c r="CY142" s="227"/>
      <c r="CZ142" s="227"/>
      <c r="DA142" s="227"/>
      <c r="DB142" s="227"/>
      <c r="DC142" s="227"/>
      <c r="DD142" s="227"/>
      <c r="DE142" s="227"/>
      <c r="DF142" s="227"/>
      <c r="DG142" s="227"/>
      <c r="DH142" s="227"/>
      <c r="DI142" s="227"/>
      <c r="DJ142" s="227"/>
      <c r="DK142" s="227"/>
      <c r="DL142" s="227"/>
      <c r="DM142" s="227"/>
      <c r="DN142" s="227"/>
      <c r="DO142" s="227"/>
      <c r="DP142" s="227"/>
      <c r="DQ142" s="227"/>
      <c r="DR142" s="227"/>
      <c r="DS142" s="227"/>
      <c r="DT142" s="227"/>
      <c r="DU142" s="227"/>
      <c r="DV142" s="227"/>
    </row>
    <row r="143" spans="1:126" s="151" customFormat="1" ht="118.5" customHeight="1" x14ac:dyDescent="0.25">
      <c r="A143" s="163" t="s">
        <v>1924</v>
      </c>
      <c r="B143" s="163" t="s">
        <v>1688</v>
      </c>
      <c r="C143" s="139" t="s">
        <v>895</v>
      </c>
      <c r="D143" s="140"/>
      <c r="E143" s="320" t="s">
        <v>1874</v>
      </c>
      <c r="F143" s="333">
        <v>43340</v>
      </c>
      <c r="G143" s="142" t="s">
        <v>2</v>
      </c>
      <c r="H143" s="322" t="s">
        <v>549</v>
      </c>
      <c r="I143" s="320" t="s">
        <v>1875</v>
      </c>
      <c r="J143" s="320" t="s">
        <v>1876</v>
      </c>
      <c r="K143" s="320" t="s">
        <v>1877</v>
      </c>
      <c r="L143" s="322" t="s">
        <v>932</v>
      </c>
      <c r="M143" s="322" t="s">
        <v>2</v>
      </c>
      <c r="N143" s="322"/>
      <c r="O143" s="322">
        <v>1</v>
      </c>
      <c r="P143" s="322" t="s">
        <v>1878</v>
      </c>
      <c r="Q143" s="322" t="s">
        <v>1779</v>
      </c>
      <c r="R143" s="322"/>
      <c r="S143" s="324">
        <v>43374</v>
      </c>
      <c r="T143" s="325">
        <v>43465</v>
      </c>
      <c r="U143" s="264">
        <v>43524</v>
      </c>
      <c r="V143" s="278" t="s">
        <v>898</v>
      </c>
      <c r="W143" s="315" t="s">
        <v>1190</v>
      </c>
      <c r="X143" s="315" t="s">
        <v>2583</v>
      </c>
      <c r="Y143" s="315" t="s">
        <v>2584</v>
      </c>
      <c r="Z143" s="336">
        <v>1</v>
      </c>
      <c r="AA143" s="326" t="s">
        <v>916</v>
      </c>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U143" s="227"/>
      <c r="BV143" s="227"/>
      <c r="BW143" s="227"/>
      <c r="BX143" s="227"/>
      <c r="BY143" s="227"/>
      <c r="BZ143" s="227"/>
      <c r="CA143" s="227"/>
      <c r="CB143" s="227"/>
      <c r="CC143" s="227"/>
      <c r="CD143" s="227"/>
      <c r="CE143" s="227"/>
      <c r="CF143" s="227"/>
      <c r="CG143" s="227"/>
      <c r="CH143" s="227"/>
      <c r="CI143" s="227"/>
      <c r="CJ143" s="227"/>
      <c r="CK143" s="227"/>
      <c r="CL143" s="227"/>
      <c r="CM143" s="227"/>
      <c r="CN143" s="227"/>
      <c r="CO143" s="227"/>
      <c r="CP143" s="227"/>
      <c r="CQ143" s="227"/>
      <c r="CR143" s="227"/>
      <c r="CS143" s="227"/>
      <c r="CT143" s="227"/>
      <c r="CU143" s="227"/>
      <c r="CV143" s="227"/>
      <c r="CW143" s="227"/>
      <c r="CX143" s="227"/>
      <c r="CY143" s="227"/>
      <c r="CZ143" s="227"/>
      <c r="DA143" s="227"/>
      <c r="DB143" s="227"/>
      <c r="DC143" s="227"/>
      <c r="DD143" s="227"/>
      <c r="DE143" s="227"/>
      <c r="DF143" s="227"/>
      <c r="DG143" s="227"/>
      <c r="DH143" s="227"/>
      <c r="DI143" s="227"/>
      <c r="DJ143" s="227"/>
      <c r="DK143" s="227"/>
      <c r="DL143" s="227"/>
      <c r="DM143" s="227"/>
      <c r="DN143" s="227"/>
      <c r="DO143" s="227"/>
      <c r="DP143" s="227"/>
      <c r="DQ143" s="227"/>
      <c r="DR143" s="227"/>
      <c r="DS143" s="227"/>
      <c r="DT143" s="227"/>
      <c r="DU143" s="227"/>
      <c r="DV143" s="227"/>
    </row>
    <row r="144" spans="1:126" s="151" customFormat="1" ht="118.5" customHeight="1" x14ac:dyDescent="0.25">
      <c r="A144" s="380" t="s">
        <v>1925</v>
      </c>
      <c r="B144" s="380" t="s">
        <v>1689</v>
      </c>
      <c r="C144" s="381" t="s">
        <v>895</v>
      </c>
      <c r="D144" s="392"/>
      <c r="E144" s="481" t="s">
        <v>1879</v>
      </c>
      <c r="F144" s="480">
        <v>43340</v>
      </c>
      <c r="G144" s="476" t="s">
        <v>1880</v>
      </c>
      <c r="H144" s="476" t="s">
        <v>1881</v>
      </c>
      <c r="I144" s="476" t="s">
        <v>1882</v>
      </c>
      <c r="J144" s="481" t="s">
        <v>1883</v>
      </c>
      <c r="K144" s="494" t="s">
        <v>1884</v>
      </c>
      <c r="L144" s="476" t="s">
        <v>932</v>
      </c>
      <c r="M144" s="476" t="s">
        <v>1885</v>
      </c>
      <c r="N144" s="476" t="s">
        <v>898</v>
      </c>
      <c r="O144" s="477" t="s">
        <v>1886</v>
      </c>
      <c r="P144" s="476" t="s">
        <v>1887</v>
      </c>
      <c r="Q144" s="476" t="s">
        <v>898</v>
      </c>
      <c r="R144" s="476" t="s">
        <v>898</v>
      </c>
      <c r="S144" s="482">
        <v>43374</v>
      </c>
      <c r="T144" s="478">
        <v>43554</v>
      </c>
      <c r="U144" s="386">
        <v>43616</v>
      </c>
      <c r="V144" s="436" t="s">
        <v>898</v>
      </c>
      <c r="W144" s="331" t="s">
        <v>2502</v>
      </c>
      <c r="X144" s="330" t="s">
        <v>2837</v>
      </c>
      <c r="Y144" s="330" t="s">
        <v>2838</v>
      </c>
      <c r="Z144" s="337">
        <v>0.5</v>
      </c>
      <c r="AA144" s="328" t="s">
        <v>923</v>
      </c>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7"/>
      <c r="AY144" s="227"/>
      <c r="AZ144" s="227"/>
      <c r="BA144" s="227"/>
      <c r="BB144" s="227"/>
      <c r="BC144" s="227"/>
      <c r="BD144" s="227"/>
      <c r="BE144" s="227"/>
      <c r="BF144" s="227"/>
      <c r="BG144" s="227"/>
      <c r="BH144" s="227"/>
      <c r="BI144" s="227"/>
      <c r="BJ144" s="227"/>
      <c r="BK144" s="227"/>
      <c r="BL144" s="227"/>
      <c r="BM144" s="227"/>
      <c r="BN144" s="227"/>
      <c r="BO144" s="227"/>
      <c r="BP144" s="227"/>
      <c r="BQ144" s="227"/>
      <c r="BR144" s="227"/>
      <c r="BS144" s="227"/>
      <c r="BT144" s="227"/>
      <c r="BU144" s="227"/>
      <c r="BV144" s="227"/>
      <c r="BW144" s="227"/>
      <c r="BX144" s="227"/>
      <c r="BY144" s="227"/>
      <c r="BZ144" s="227"/>
      <c r="CA144" s="227"/>
      <c r="CB144" s="227"/>
      <c r="CC144" s="227"/>
      <c r="CD144" s="227"/>
      <c r="CE144" s="227"/>
      <c r="CF144" s="227"/>
      <c r="CG144" s="227"/>
      <c r="CH144" s="227"/>
      <c r="CI144" s="227"/>
      <c r="CJ144" s="227"/>
      <c r="CK144" s="227"/>
      <c r="CL144" s="227"/>
      <c r="CM144" s="227"/>
      <c r="CN144" s="227"/>
      <c r="CO144" s="227"/>
      <c r="CP144" s="227"/>
      <c r="CQ144" s="227"/>
      <c r="CR144" s="227"/>
      <c r="CS144" s="227"/>
      <c r="CT144" s="227"/>
      <c r="CU144" s="227"/>
      <c r="CV144" s="227"/>
      <c r="CW144" s="227"/>
      <c r="CX144" s="227"/>
      <c r="CY144" s="227"/>
      <c r="CZ144" s="227"/>
      <c r="DA144" s="227"/>
      <c r="DB144" s="227"/>
      <c r="DC144" s="227"/>
      <c r="DD144" s="227"/>
      <c r="DE144" s="227"/>
      <c r="DF144" s="227"/>
      <c r="DG144" s="227"/>
      <c r="DH144" s="227"/>
      <c r="DI144" s="227"/>
      <c r="DJ144" s="227"/>
      <c r="DK144" s="227"/>
      <c r="DL144" s="227"/>
      <c r="DM144" s="227"/>
      <c r="DN144" s="227"/>
      <c r="DO144" s="227"/>
      <c r="DP144" s="227"/>
      <c r="DQ144" s="227"/>
      <c r="DR144" s="227"/>
      <c r="DS144" s="227"/>
      <c r="DT144" s="227"/>
      <c r="DU144" s="227"/>
      <c r="DV144" s="227"/>
    </row>
    <row r="145" spans="1:126" s="151" customFormat="1" ht="118.5" customHeight="1" x14ac:dyDescent="0.25">
      <c r="A145" s="380" t="s">
        <v>1926</v>
      </c>
      <c r="B145" s="380" t="s">
        <v>1690</v>
      </c>
      <c r="C145" s="381" t="s">
        <v>895</v>
      </c>
      <c r="D145" s="392"/>
      <c r="E145" s="481" t="s">
        <v>1888</v>
      </c>
      <c r="F145" s="480">
        <v>43340</v>
      </c>
      <c r="G145" s="476" t="s">
        <v>1880</v>
      </c>
      <c r="H145" s="476" t="s">
        <v>1881</v>
      </c>
      <c r="I145" s="476" t="s">
        <v>1889</v>
      </c>
      <c r="J145" s="481" t="s">
        <v>1883</v>
      </c>
      <c r="K145" s="481" t="s">
        <v>1884</v>
      </c>
      <c r="L145" s="476" t="s">
        <v>932</v>
      </c>
      <c r="M145" s="476" t="s">
        <v>1885</v>
      </c>
      <c r="N145" s="476" t="s">
        <v>898</v>
      </c>
      <c r="O145" s="476" t="s">
        <v>1886</v>
      </c>
      <c r="P145" s="477" t="s">
        <v>1887</v>
      </c>
      <c r="Q145" s="476" t="s">
        <v>898</v>
      </c>
      <c r="R145" s="476" t="s">
        <v>898</v>
      </c>
      <c r="S145" s="482">
        <v>43374</v>
      </c>
      <c r="T145" s="478">
        <v>43554</v>
      </c>
      <c r="U145" s="386">
        <v>43616</v>
      </c>
      <c r="V145" s="436" t="s">
        <v>898</v>
      </c>
      <c r="W145" s="331" t="s">
        <v>2502</v>
      </c>
      <c r="X145" s="330" t="s">
        <v>2839</v>
      </c>
      <c r="Y145" s="330" t="s">
        <v>2840</v>
      </c>
      <c r="Z145" s="337">
        <v>0.5</v>
      </c>
      <c r="AA145" s="328" t="s">
        <v>923</v>
      </c>
      <c r="AB145" s="227"/>
      <c r="AC145" s="227"/>
      <c r="AD145" s="227"/>
      <c r="AE145" s="227"/>
      <c r="AF145" s="227"/>
      <c r="AG145" s="227"/>
      <c r="AH145" s="227"/>
      <c r="AI145" s="227"/>
      <c r="AJ145" s="227"/>
      <c r="AK145" s="227"/>
      <c r="AL145" s="227"/>
      <c r="AM145" s="227"/>
      <c r="AN145" s="227"/>
      <c r="AO145" s="227"/>
      <c r="AP145" s="227"/>
      <c r="AQ145" s="227"/>
      <c r="AR145" s="227"/>
      <c r="AS145" s="227"/>
      <c r="AT145" s="227"/>
      <c r="AU145" s="227"/>
      <c r="AV145" s="227"/>
      <c r="AW145" s="227"/>
      <c r="AX145" s="227"/>
      <c r="AY145" s="227"/>
      <c r="AZ145" s="227"/>
      <c r="BA145" s="227"/>
      <c r="BB145" s="227"/>
      <c r="BC145" s="227"/>
      <c r="BD145" s="227"/>
      <c r="BE145" s="227"/>
      <c r="BF145" s="227"/>
      <c r="BG145" s="227"/>
      <c r="BH145" s="227"/>
      <c r="BI145" s="227"/>
      <c r="BJ145" s="227"/>
      <c r="BK145" s="227"/>
      <c r="BL145" s="227"/>
      <c r="BM145" s="227"/>
      <c r="BN145" s="227"/>
      <c r="BO145" s="227"/>
      <c r="BP145" s="227"/>
      <c r="BQ145" s="227"/>
      <c r="BR145" s="227"/>
      <c r="BS145" s="227"/>
      <c r="BT145" s="227"/>
      <c r="BU145" s="227"/>
      <c r="BV145" s="227"/>
      <c r="BW145" s="227"/>
      <c r="BX145" s="227"/>
      <c r="BY145" s="227"/>
      <c r="BZ145" s="227"/>
      <c r="CA145" s="227"/>
      <c r="CB145" s="227"/>
      <c r="CC145" s="227"/>
      <c r="CD145" s="227"/>
      <c r="CE145" s="227"/>
      <c r="CF145" s="227"/>
      <c r="CG145" s="227"/>
      <c r="CH145" s="227"/>
      <c r="CI145" s="227"/>
      <c r="CJ145" s="227"/>
      <c r="CK145" s="227"/>
      <c r="CL145" s="227"/>
      <c r="CM145" s="227"/>
      <c r="CN145" s="227"/>
      <c r="CO145" s="227"/>
      <c r="CP145" s="227"/>
      <c r="CQ145" s="227"/>
      <c r="CR145" s="227"/>
      <c r="CS145" s="227"/>
      <c r="CT145" s="227"/>
      <c r="CU145" s="227"/>
      <c r="CV145" s="227"/>
      <c r="CW145" s="227"/>
      <c r="CX145" s="227"/>
      <c r="CY145" s="227"/>
      <c r="CZ145" s="227"/>
      <c r="DA145" s="227"/>
      <c r="DB145" s="227"/>
      <c r="DC145" s="227"/>
      <c r="DD145" s="227"/>
      <c r="DE145" s="227"/>
      <c r="DF145" s="227"/>
      <c r="DG145" s="227"/>
      <c r="DH145" s="227"/>
      <c r="DI145" s="227"/>
      <c r="DJ145" s="227"/>
      <c r="DK145" s="227"/>
      <c r="DL145" s="227"/>
      <c r="DM145" s="227"/>
      <c r="DN145" s="227"/>
      <c r="DO145" s="227"/>
      <c r="DP145" s="227"/>
      <c r="DQ145" s="227"/>
      <c r="DR145" s="227"/>
      <c r="DS145" s="227"/>
      <c r="DT145" s="227"/>
      <c r="DU145" s="227"/>
      <c r="DV145" s="227"/>
    </row>
    <row r="146" spans="1:126" s="151" customFormat="1" ht="118.5" customHeight="1" x14ac:dyDescent="0.25">
      <c r="A146" s="163" t="s">
        <v>1927</v>
      </c>
      <c r="B146" s="163" t="s">
        <v>1691</v>
      </c>
      <c r="C146" s="139" t="s">
        <v>895</v>
      </c>
      <c r="D146" s="140"/>
      <c r="E146" s="320" t="s">
        <v>1890</v>
      </c>
      <c r="F146" s="333">
        <v>43342</v>
      </c>
      <c r="G146" s="322" t="s">
        <v>12</v>
      </c>
      <c r="H146" s="334" t="s">
        <v>1970</v>
      </c>
      <c r="I146" s="323" t="s">
        <v>1891</v>
      </c>
      <c r="J146" s="323" t="s">
        <v>1892</v>
      </c>
      <c r="K146" s="323" t="s">
        <v>1893</v>
      </c>
      <c r="L146" s="334" t="s">
        <v>932</v>
      </c>
      <c r="M146" s="334" t="s">
        <v>1894</v>
      </c>
      <c r="N146" s="322" t="s">
        <v>1895</v>
      </c>
      <c r="O146" s="334" t="s">
        <v>1896</v>
      </c>
      <c r="P146" s="334" t="s">
        <v>1897</v>
      </c>
      <c r="Q146" s="334" t="s">
        <v>1149</v>
      </c>
      <c r="R146" s="334" t="s">
        <v>1149</v>
      </c>
      <c r="S146" s="324" t="s">
        <v>1898</v>
      </c>
      <c r="T146" s="325" t="s">
        <v>1899</v>
      </c>
      <c r="U146" s="264">
        <v>43524</v>
      </c>
      <c r="V146" s="278" t="s">
        <v>898</v>
      </c>
      <c r="W146" s="338" t="s">
        <v>2511</v>
      </c>
      <c r="X146" s="315" t="s">
        <v>2585</v>
      </c>
      <c r="Y146" s="339" t="s">
        <v>2586</v>
      </c>
      <c r="Z146" s="340">
        <v>1</v>
      </c>
      <c r="AA146" s="173" t="s">
        <v>916</v>
      </c>
      <c r="AB146" s="227"/>
      <c r="AC146" s="227"/>
      <c r="AD146" s="227"/>
      <c r="AE146" s="227"/>
      <c r="AF146" s="227"/>
      <c r="AG146" s="227"/>
      <c r="AH146" s="227"/>
      <c r="AI146" s="227"/>
      <c r="AJ146" s="227"/>
      <c r="AK146" s="227"/>
      <c r="AL146" s="227"/>
      <c r="AM146" s="227"/>
      <c r="AN146" s="227"/>
      <c r="AO146" s="227"/>
      <c r="AP146" s="227"/>
      <c r="AQ146" s="227"/>
      <c r="AR146" s="227"/>
      <c r="AS146" s="227"/>
      <c r="AT146" s="227"/>
      <c r="AU146" s="227"/>
      <c r="AV146" s="227"/>
      <c r="AW146" s="227"/>
      <c r="AX146" s="227"/>
      <c r="AY146" s="227"/>
      <c r="AZ146" s="227"/>
      <c r="BA146" s="227"/>
      <c r="BB146" s="227"/>
      <c r="BC146" s="227"/>
      <c r="BD146" s="227"/>
      <c r="BE146" s="227"/>
      <c r="BF146" s="227"/>
      <c r="BG146" s="227"/>
      <c r="BH146" s="227"/>
      <c r="BI146" s="227"/>
      <c r="BJ146" s="227"/>
      <c r="BK146" s="227"/>
      <c r="BL146" s="227"/>
      <c r="BM146" s="227"/>
      <c r="BN146" s="227"/>
      <c r="BO146" s="227"/>
      <c r="BP146" s="227"/>
      <c r="BQ146" s="227"/>
      <c r="BR146" s="227"/>
      <c r="BS146" s="227"/>
      <c r="BT146" s="227"/>
      <c r="BU146" s="227"/>
      <c r="BV146" s="227"/>
      <c r="BW146" s="227"/>
      <c r="BX146" s="227"/>
      <c r="BY146" s="227"/>
      <c r="BZ146" s="227"/>
      <c r="CA146" s="227"/>
      <c r="CB146" s="227"/>
      <c r="CC146" s="227"/>
      <c r="CD146" s="227"/>
      <c r="CE146" s="227"/>
      <c r="CF146" s="227"/>
      <c r="CG146" s="227"/>
      <c r="CH146" s="227"/>
      <c r="CI146" s="227"/>
      <c r="CJ146" s="227"/>
      <c r="CK146" s="227"/>
      <c r="CL146" s="227"/>
      <c r="CM146" s="227"/>
      <c r="CN146" s="227"/>
      <c r="CO146" s="227"/>
      <c r="CP146" s="227"/>
      <c r="CQ146" s="227"/>
      <c r="CR146" s="227"/>
      <c r="CS146" s="227"/>
      <c r="CT146" s="227"/>
      <c r="CU146" s="227"/>
      <c r="CV146" s="227"/>
      <c r="CW146" s="227"/>
      <c r="CX146" s="227"/>
      <c r="CY146" s="227"/>
      <c r="CZ146" s="227"/>
      <c r="DA146" s="227"/>
      <c r="DB146" s="227"/>
      <c r="DC146" s="227"/>
      <c r="DD146" s="227"/>
      <c r="DE146" s="227"/>
      <c r="DF146" s="227"/>
      <c r="DG146" s="227"/>
      <c r="DH146" s="227"/>
      <c r="DI146" s="227"/>
      <c r="DJ146" s="227"/>
      <c r="DK146" s="227"/>
      <c r="DL146" s="227"/>
      <c r="DM146" s="227"/>
      <c r="DN146" s="227"/>
      <c r="DO146" s="227"/>
      <c r="DP146" s="227"/>
      <c r="DQ146" s="227"/>
      <c r="DR146" s="227"/>
      <c r="DS146" s="227"/>
      <c r="DT146" s="227"/>
      <c r="DU146" s="227"/>
      <c r="DV146" s="227"/>
    </row>
    <row r="147" spans="1:126" s="151" customFormat="1" ht="118.5" customHeight="1" x14ac:dyDescent="0.25">
      <c r="A147" s="380" t="s">
        <v>1928</v>
      </c>
      <c r="B147" s="380" t="s">
        <v>1707</v>
      </c>
      <c r="C147" s="381" t="s">
        <v>895</v>
      </c>
      <c r="D147" s="392"/>
      <c r="E147" s="481" t="s">
        <v>1900</v>
      </c>
      <c r="F147" s="480">
        <v>43342</v>
      </c>
      <c r="G147" s="434" t="s">
        <v>2</v>
      </c>
      <c r="H147" s="409" t="s">
        <v>903</v>
      </c>
      <c r="I147" s="474" t="s">
        <v>2841</v>
      </c>
      <c r="J147" s="474" t="s">
        <v>1901</v>
      </c>
      <c r="K147" s="474" t="s">
        <v>1902</v>
      </c>
      <c r="L147" s="477" t="s">
        <v>932</v>
      </c>
      <c r="M147" s="477" t="s">
        <v>920</v>
      </c>
      <c r="N147" s="476"/>
      <c r="O147" s="476" t="s">
        <v>1903</v>
      </c>
      <c r="P147" s="477" t="s">
        <v>1904</v>
      </c>
      <c r="Q147" s="477" t="s">
        <v>1779</v>
      </c>
      <c r="R147" s="477"/>
      <c r="S147" s="482">
        <v>43388</v>
      </c>
      <c r="T147" s="478">
        <v>43555</v>
      </c>
      <c r="U147" s="386">
        <v>43616</v>
      </c>
      <c r="V147" s="436" t="s">
        <v>898</v>
      </c>
      <c r="W147" s="341" t="s">
        <v>2502</v>
      </c>
      <c r="X147" s="330" t="s">
        <v>2842</v>
      </c>
      <c r="Y147" s="330" t="s">
        <v>2843</v>
      </c>
      <c r="Z147" s="342">
        <v>0.5</v>
      </c>
      <c r="AA147" s="328" t="s">
        <v>923</v>
      </c>
      <c r="AB147" s="227"/>
      <c r="AC147" s="227"/>
      <c r="AD147" s="227"/>
      <c r="AE147" s="227"/>
      <c r="AF147" s="227"/>
      <c r="AG147" s="227"/>
      <c r="AH147" s="227"/>
      <c r="AI147" s="227"/>
      <c r="AJ147" s="227"/>
      <c r="AK147" s="227"/>
      <c r="AL147" s="227"/>
      <c r="AM147" s="227"/>
      <c r="AN147" s="227"/>
      <c r="AO147" s="227"/>
      <c r="AP147" s="227"/>
      <c r="AQ147" s="227"/>
      <c r="AR147" s="227"/>
      <c r="AS147" s="227"/>
      <c r="AT147" s="227"/>
      <c r="AU147" s="227"/>
      <c r="AV147" s="227"/>
      <c r="AW147" s="227"/>
      <c r="AX147" s="227"/>
      <c r="AY147" s="227"/>
      <c r="AZ147" s="227"/>
      <c r="BA147" s="227"/>
      <c r="BB147" s="227"/>
      <c r="BC147" s="227"/>
      <c r="BD147" s="227"/>
      <c r="BE147" s="227"/>
      <c r="BF147" s="227"/>
      <c r="BG147" s="227"/>
      <c r="BH147" s="227"/>
      <c r="BI147" s="227"/>
      <c r="BJ147" s="227"/>
      <c r="BK147" s="227"/>
      <c r="BL147" s="227"/>
      <c r="BM147" s="227"/>
      <c r="BN147" s="227"/>
      <c r="BO147" s="227"/>
      <c r="BP147" s="227"/>
      <c r="BQ147" s="227"/>
      <c r="BR147" s="227"/>
      <c r="BS147" s="227"/>
      <c r="BT147" s="227"/>
      <c r="BU147" s="227"/>
      <c r="BV147" s="227"/>
      <c r="BW147" s="227"/>
      <c r="BX147" s="227"/>
      <c r="BY147" s="227"/>
      <c r="BZ147" s="227"/>
      <c r="CA147" s="227"/>
      <c r="CB147" s="227"/>
      <c r="CC147" s="227"/>
      <c r="CD147" s="227"/>
      <c r="CE147" s="227"/>
      <c r="CF147" s="227"/>
      <c r="CG147" s="227"/>
      <c r="CH147" s="227"/>
      <c r="CI147" s="227"/>
      <c r="CJ147" s="227"/>
      <c r="CK147" s="227"/>
      <c r="CL147" s="227"/>
      <c r="CM147" s="227"/>
      <c r="CN147" s="227"/>
      <c r="CO147" s="227"/>
      <c r="CP147" s="227"/>
      <c r="CQ147" s="227"/>
      <c r="CR147" s="227"/>
      <c r="CS147" s="227"/>
      <c r="CT147" s="227"/>
      <c r="CU147" s="227"/>
      <c r="CV147" s="227"/>
      <c r="CW147" s="227"/>
      <c r="CX147" s="227"/>
      <c r="CY147" s="227"/>
      <c r="CZ147" s="227"/>
      <c r="DA147" s="227"/>
      <c r="DB147" s="227"/>
      <c r="DC147" s="227"/>
      <c r="DD147" s="227"/>
      <c r="DE147" s="227"/>
      <c r="DF147" s="227"/>
      <c r="DG147" s="227"/>
      <c r="DH147" s="227"/>
      <c r="DI147" s="227"/>
      <c r="DJ147" s="227"/>
      <c r="DK147" s="227"/>
      <c r="DL147" s="227"/>
      <c r="DM147" s="227"/>
      <c r="DN147" s="227"/>
      <c r="DO147" s="227"/>
      <c r="DP147" s="227"/>
      <c r="DQ147" s="227"/>
      <c r="DR147" s="227"/>
      <c r="DS147" s="227"/>
      <c r="DT147" s="227"/>
      <c r="DU147" s="227"/>
      <c r="DV147" s="227"/>
    </row>
    <row r="148" spans="1:126" s="151" customFormat="1" ht="103.5" customHeight="1" x14ac:dyDescent="0.25">
      <c r="A148" s="380" t="s">
        <v>1950</v>
      </c>
      <c r="B148" s="380" t="s">
        <v>1708</v>
      </c>
      <c r="C148" s="381" t="s">
        <v>895</v>
      </c>
      <c r="D148" s="392"/>
      <c r="E148" s="495" t="s">
        <v>1965</v>
      </c>
      <c r="F148" s="496">
        <v>43333</v>
      </c>
      <c r="G148" s="434" t="s">
        <v>2</v>
      </c>
      <c r="H148" s="429" t="s">
        <v>1929</v>
      </c>
      <c r="I148" s="497" t="s">
        <v>1930</v>
      </c>
      <c r="J148" s="498" t="s">
        <v>1931</v>
      </c>
      <c r="K148" s="498" t="s">
        <v>1932</v>
      </c>
      <c r="L148" s="429" t="s">
        <v>932</v>
      </c>
      <c r="M148" s="429" t="s">
        <v>1933</v>
      </c>
      <c r="N148" s="443" t="s">
        <v>912</v>
      </c>
      <c r="O148" s="497" t="s">
        <v>1934</v>
      </c>
      <c r="P148" s="429" t="s">
        <v>1935</v>
      </c>
      <c r="Q148" s="429" t="s">
        <v>912</v>
      </c>
      <c r="R148" s="429" t="s">
        <v>912</v>
      </c>
      <c r="S148" s="499">
        <v>43374</v>
      </c>
      <c r="T148" s="500">
        <v>43555</v>
      </c>
      <c r="U148" s="386">
        <v>43616</v>
      </c>
      <c r="V148" s="436" t="s">
        <v>898</v>
      </c>
      <c r="W148" s="388" t="s">
        <v>2497</v>
      </c>
      <c r="X148" s="501" t="s">
        <v>2844</v>
      </c>
      <c r="Y148" s="446" t="s">
        <v>2845</v>
      </c>
      <c r="Z148" s="277">
        <v>0.5</v>
      </c>
      <c r="AA148" s="328" t="s">
        <v>923</v>
      </c>
      <c r="AB148" s="227"/>
      <c r="AC148" s="227"/>
      <c r="AD148" s="227"/>
      <c r="AE148" s="227"/>
      <c r="AF148" s="227"/>
      <c r="AG148" s="227"/>
      <c r="AH148" s="227"/>
      <c r="AI148" s="227"/>
      <c r="AJ148" s="227"/>
      <c r="AK148" s="227"/>
      <c r="AL148" s="227"/>
      <c r="AM148" s="227"/>
      <c r="AN148" s="227"/>
      <c r="AO148" s="227"/>
      <c r="AP148" s="227"/>
      <c r="AQ148" s="227"/>
      <c r="AR148" s="227"/>
      <c r="AS148" s="227"/>
      <c r="AT148" s="227"/>
      <c r="AU148" s="227"/>
      <c r="AV148" s="227"/>
      <c r="AW148" s="227"/>
      <c r="AX148" s="227"/>
      <c r="AY148" s="227"/>
      <c r="AZ148" s="227"/>
      <c r="BA148" s="227"/>
      <c r="BB148" s="227"/>
      <c r="BC148" s="227"/>
      <c r="BD148" s="227"/>
      <c r="BE148" s="227"/>
      <c r="BF148" s="227"/>
      <c r="BG148" s="227"/>
      <c r="BH148" s="227"/>
      <c r="BI148" s="227"/>
      <c r="BJ148" s="227"/>
      <c r="BK148" s="227"/>
      <c r="BL148" s="227"/>
      <c r="BM148" s="227"/>
      <c r="BN148" s="227"/>
      <c r="BO148" s="227"/>
      <c r="BP148" s="227"/>
      <c r="BQ148" s="227"/>
      <c r="BR148" s="227"/>
      <c r="BS148" s="227"/>
      <c r="BT148" s="227"/>
      <c r="BU148" s="227"/>
      <c r="BV148" s="227"/>
      <c r="BW148" s="227"/>
      <c r="BX148" s="227"/>
      <c r="BY148" s="227"/>
      <c r="BZ148" s="227"/>
      <c r="CA148" s="227"/>
      <c r="CB148" s="227"/>
      <c r="CC148" s="227"/>
      <c r="CD148" s="227"/>
      <c r="CE148" s="227"/>
      <c r="CF148" s="227"/>
      <c r="CG148" s="227"/>
      <c r="CH148" s="227"/>
      <c r="CI148" s="227"/>
      <c r="CJ148" s="227"/>
      <c r="CK148" s="227"/>
      <c r="CL148" s="227"/>
      <c r="CM148" s="227"/>
      <c r="CN148" s="227"/>
      <c r="CO148" s="227"/>
      <c r="CP148" s="227"/>
      <c r="CQ148" s="227"/>
      <c r="CR148" s="227"/>
      <c r="CS148" s="227"/>
      <c r="CT148" s="227"/>
      <c r="CU148" s="227"/>
      <c r="CV148" s="227"/>
      <c r="CW148" s="227"/>
      <c r="CX148" s="227"/>
      <c r="CY148" s="227"/>
      <c r="CZ148" s="227"/>
      <c r="DA148" s="227"/>
      <c r="DB148" s="227"/>
      <c r="DC148" s="227"/>
      <c r="DD148" s="227"/>
      <c r="DE148" s="227"/>
      <c r="DF148" s="227"/>
      <c r="DG148" s="227"/>
      <c r="DH148" s="227"/>
      <c r="DI148" s="227"/>
      <c r="DJ148" s="227"/>
      <c r="DK148" s="227"/>
      <c r="DL148" s="227"/>
      <c r="DM148" s="227"/>
      <c r="DN148" s="227"/>
      <c r="DO148" s="227"/>
      <c r="DP148" s="227"/>
      <c r="DQ148" s="227"/>
      <c r="DR148" s="227"/>
      <c r="DS148" s="227"/>
      <c r="DT148" s="227"/>
      <c r="DU148" s="227"/>
      <c r="DV148" s="227"/>
    </row>
    <row r="149" spans="1:126" s="145" customFormat="1" ht="130.5" customHeight="1" x14ac:dyDescent="0.25">
      <c r="A149" s="380" t="s">
        <v>1951</v>
      </c>
      <c r="B149" s="380" t="s">
        <v>1709</v>
      </c>
      <c r="C149" s="381" t="s">
        <v>895</v>
      </c>
      <c r="D149" s="392"/>
      <c r="E149" s="495" t="s">
        <v>1966</v>
      </c>
      <c r="F149" s="502">
        <v>43333</v>
      </c>
      <c r="G149" s="431" t="s">
        <v>2</v>
      </c>
      <c r="H149" s="429" t="s">
        <v>1929</v>
      </c>
      <c r="I149" s="498" t="s">
        <v>1936</v>
      </c>
      <c r="J149" s="498" t="s">
        <v>1937</v>
      </c>
      <c r="K149" s="498" t="s">
        <v>1938</v>
      </c>
      <c r="L149" s="443" t="s">
        <v>932</v>
      </c>
      <c r="M149" s="443" t="s">
        <v>1933</v>
      </c>
      <c r="N149" s="429" t="s">
        <v>912</v>
      </c>
      <c r="O149" s="495" t="s">
        <v>1939</v>
      </c>
      <c r="P149" s="495" t="s">
        <v>1940</v>
      </c>
      <c r="Q149" s="443" t="s">
        <v>912</v>
      </c>
      <c r="R149" s="429" t="s">
        <v>912</v>
      </c>
      <c r="S149" s="500" t="s">
        <v>1941</v>
      </c>
      <c r="T149" s="500" t="s">
        <v>1942</v>
      </c>
      <c r="U149" s="386">
        <v>43616</v>
      </c>
      <c r="V149" s="436" t="s">
        <v>898</v>
      </c>
      <c r="W149" s="503" t="s">
        <v>2497</v>
      </c>
      <c r="X149" s="504" t="s">
        <v>2846</v>
      </c>
      <c r="Y149" s="504" t="s">
        <v>2847</v>
      </c>
      <c r="Z149" s="440">
        <v>0.33</v>
      </c>
      <c r="AA149" s="328" t="s">
        <v>923</v>
      </c>
      <c r="AB149" s="587"/>
      <c r="AC149" s="587"/>
      <c r="AD149" s="587"/>
      <c r="AE149" s="587"/>
      <c r="AF149" s="587"/>
      <c r="AG149" s="587"/>
      <c r="AH149" s="587"/>
      <c r="AI149" s="587"/>
      <c r="AJ149" s="587"/>
      <c r="AK149" s="587"/>
      <c r="AL149" s="587"/>
      <c r="AM149" s="587"/>
      <c r="AN149" s="587"/>
      <c r="AO149" s="587"/>
      <c r="AP149" s="587"/>
      <c r="AQ149" s="587"/>
      <c r="AR149" s="587"/>
      <c r="AS149" s="587"/>
      <c r="AT149" s="587"/>
      <c r="AU149" s="587"/>
      <c r="AV149" s="587"/>
      <c r="AW149" s="587"/>
      <c r="AX149" s="587"/>
      <c r="AY149" s="587"/>
      <c r="AZ149" s="587"/>
      <c r="BA149" s="587"/>
      <c r="BB149" s="587"/>
      <c r="BC149" s="587"/>
      <c r="BD149" s="587"/>
      <c r="BE149" s="587"/>
      <c r="BF149" s="587"/>
      <c r="BG149" s="587"/>
      <c r="BH149" s="587"/>
      <c r="BI149" s="587"/>
      <c r="BJ149" s="587"/>
      <c r="BK149" s="587"/>
      <c r="BL149" s="587"/>
      <c r="BM149" s="587"/>
      <c r="BN149" s="587"/>
      <c r="BO149" s="587"/>
      <c r="BP149" s="587"/>
      <c r="BQ149" s="587"/>
      <c r="BR149" s="587"/>
      <c r="BS149" s="587"/>
      <c r="BT149" s="587"/>
      <c r="BU149" s="587"/>
      <c r="BV149" s="587"/>
      <c r="BW149" s="587"/>
      <c r="BX149" s="587"/>
      <c r="BY149" s="587"/>
      <c r="BZ149" s="587"/>
      <c r="CA149" s="587"/>
      <c r="CB149" s="587"/>
      <c r="CC149" s="587"/>
      <c r="CD149" s="587"/>
      <c r="CE149" s="587"/>
      <c r="CF149" s="587"/>
      <c r="CG149" s="587"/>
      <c r="CH149" s="587"/>
      <c r="CI149" s="587"/>
      <c r="CJ149" s="587"/>
      <c r="CK149" s="587"/>
      <c r="CL149" s="587"/>
      <c r="CM149" s="587"/>
      <c r="CN149" s="587"/>
      <c r="CO149" s="587"/>
      <c r="CP149" s="587"/>
      <c r="CQ149" s="587"/>
      <c r="CR149" s="587"/>
      <c r="CS149" s="587"/>
      <c r="CT149" s="587"/>
      <c r="CU149" s="587"/>
      <c r="CV149" s="587"/>
      <c r="CW149" s="587"/>
      <c r="CX149" s="587"/>
      <c r="CY149" s="587"/>
      <c r="CZ149" s="587"/>
      <c r="DA149" s="587"/>
      <c r="DB149" s="587"/>
      <c r="DC149" s="587"/>
      <c r="DD149" s="587"/>
      <c r="DE149" s="587"/>
      <c r="DF149" s="587"/>
      <c r="DG149" s="587"/>
      <c r="DH149" s="587"/>
      <c r="DI149" s="587"/>
      <c r="DJ149" s="587"/>
      <c r="DK149" s="587"/>
      <c r="DL149" s="587"/>
      <c r="DM149" s="587"/>
      <c r="DN149" s="587"/>
      <c r="DO149" s="587"/>
      <c r="DP149" s="587"/>
      <c r="DQ149" s="587"/>
      <c r="DR149" s="587"/>
      <c r="DS149" s="587"/>
      <c r="DT149" s="587"/>
      <c r="DU149" s="587"/>
      <c r="DV149" s="587"/>
    </row>
    <row r="150" spans="1:126" s="145" customFormat="1" ht="130.5" customHeight="1" x14ac:dyDescent="0.25">
      <c r="A150" s="391" t="s">
        <v>1952</v>
      </c>
      <c r="B150" s="380" t="s">
        <v>1710</v>
      </c>
      <c r="C150" s="381" t="s">
        <v>895</v>
      </c>
      <c r="D150" s="392"/>
      <c r="E150" s="495" t="s">
        <v>1967</v>
      </c>
      <c r="F150" s="502">
        <v>43333</v>
      </c>
      <c r="G150" s="431" t="s">
        <v>2</v>
      </c>
      <c r="H150" s="429" t="s">
        <v>1929</v>
      </c>
      <c r="I150" s="498" t="s">
        <v>1943</v>
      </c>
      <c r="J150" s="498" t="s">
        <v>1944</v>
      </c>
      <c r="K150" s="498" t="s">
        <v>1945</v>
      </c>
      <c r="L150" s="443" t="s">
        <v>932</v>
      </c>
      <c r="M150" s="429" t="s">
        <v>1933</v>
      </c>
      <c r="N150" s="429" t="s">
        <v>912</v>
      </c>
      <c r="O150" s="497" t="s">
        <v>1946</v>
      </c>
      <c r="P150" s="497" t="s">
        <v>1947</v>
      </c>
      <c r="Q150" s="443" t="s">
        <v>912</v>
      </c>
      <c r="R150" s="443" t="s">
        <v>912</v>
      </c>
      <c r="S150" s="500" t="s">
        <v>1948</v>
      </c>
      <c r="T150" s="500" t="s">
        <v>1949</v>
      </c>
      <c r="U150" s="386">
        <v>43616</v>
      </c>
      <c r="V150" s="436" t="s">
        <v>898</v>
      </c>
      <c r="W150" s="503" t="s">
        <v>2848</v>
      </c>
      <c r="X150" s="504" t="s">
        <v>2849</v>
      </c>
      <c r="Y150" s="501" t="s">
        <v>2850</v>
      </c>
      <c r="Z150" s="276">
        <v>0.2</v>
      </c>
      <c r="AA150" s="328" t="s">
        <v>923</v>
      </c>
      <c r="AB150" s="587"/>
      <c r="AC150" s="587"/>
      <c r="AD150" s="587"/>
      <c r="AE150" s="587"/>
      <c r="AF150" s="587"/>
      <c r="AG150" s="587"/>
      <c r="AH150" s="587"/>
      <c r="AI150" s="587"/>
      <c r="AJ150" s="587"/>
      <c r="AK150" s="587"/>
      <c r="AL150" s="587"/>
      <c r="AM150" s="587"/>
      <c r="AN150" s="587"/>
      <c r="AO150" s="587"/>
      <c r="AP150" s="587"/>
      <c r="AQ150" s="587"/>
      <c r="AR150" s="587"/>
      <c r="AS150" s="587"/>
      <c r="AT150" s="587"/>
      <c r="AU150" s="587"/>
      <c r="AV150" s="587"/>
      <c r="AW150" s="587"/>
      <c r="AX150" s="587"/>
      <c r="AY150" s="587"/>
      <c r="AZ150" s="587"/>
      <c r="BA150" s="587"/>
      <c r="BB150" s="587"/>
      <c r="BC150" s="587"/>
      <c r="BD150" s="587"/>
      <c r="BE150" s="587"/>
      <c r="BF150" s="587"/>
      <c r="BG150" s="587"/>
      <c r="BH150" s="587"/>
      <c r="BI150" s="587"/>
      <c r="BJ150" s="587"/>
      <c r="BK150" s="587"/>
      <c r="BL150" s="587"/>
      <c r="BM150" s="587"/>
      <c r="BN150" s="587"/>
      <c r="BO150" s="587"/>
      <c r="BP150" s="587"/>
      <c r="BQ150" s="587"/>
      <c r="BR150" s="587"/>
      <c r="BS150" s="587"/>
      <c r="BT150" s="587"/>
      <c r="BU150" s="587"/>
      <c r="BV150" s="587"/>
      <c r="BW150" s="587"/>
      <c r="BX150" s="587"/>
      <c r="BY150" s="587"/>
      <c r="BZ150" s="587"/>
      <c r="CA150" s="587"/>
      <c r="CB150" s="587"/>
      <c r="CC150" s="587"/>
      <c r="CD150" s="587"/>
      <c r="CE150" s="587"/>
      <c r="CF150" s="587"/>
      <c r="CG150" s="587"/>
      <c r="CH150" s="587"/>
      <c r="CI150" s="587"/>
      <c r="CJ150" s="587"/>
      <c r="CK150" s="587"/>
      <c r="CL150" s="587"/>
      <c r="CM150" s="587"/>
      <c r="CN150" s="587"/>
      <c r="CO150" s="587"/>
      <c r="CP150" s="587"/>
      <c r="CQ150" s="587"/>
      <c r="CR150" s="587"/>
      <c r="CS150" s="587"/>
      <c r="CT150" s="587"/>
      <c r="CU150" s="587"/>
      <c r="CV150" s="587"/>
      <c r="CW150" s="587"/>
      <c r="CX150" s="587"/>
      <c r="CY150" s="587"/>
      <c r="CZ150" s="587"/>
      <c r="DA150" s="587"/>
      <c r="DB150" s="587"/>
      <c r="DC150" s="587"/>
      <c r="DD150" s="587"/>
      <c r="DE150" s="587"/>
      <c r="DF150" s="587"/>
      <c r="DG150" s="587"/>
      <c r="DH150" s="587"/>
      <c r="DI150" s="587"/>
      <c r="DJ150" s="587"/>
      <c r="DK150" s="587"/>
      <c r="DL150" s="587"/>
      <c r="DM150" s="587"/>
      <c r="DN150" s="587"/>
      <c r="DO150" s="587"/>
      <c r="DP150" s="587"/>
      <c r="DQ150" s="587"/>
      <c r="DR150" s="587"/>
      <c r="DS150" s="587"/>
      <c r="DT150" s="587"/>
      <c r="DU150" s="587"/>
      <c r="DV150" s="587"/>
    </row>
    <row r="151" spans="1:126" s="145" customFormat="1" ht="130.5" customHeight="1" x14ac:dyDescent="0.25">
      <c r="A151" s="380" t="s">
        <v>2065</v>
      </c>
      <c r="B151" s="380"/>
      <c r="C151" s="381" t="s">
        <v>2069</v>
      </c>
      <c r="D151" s="392"/>
      <c r="E151" s="495" t="s">
        <v>2070</v>
      </c>
      <c r="F151" s="502" t="s">
        <v>2071</v>
      </c>
      <c r="G151" s="431" t="s">
        <v>2</v>
      </c>
      <c r="H151" s="409" t="s">
        <v>1040</v>
      </c>
      <c r="I151" s="498" t="s">
        <v>2072</v>
      </c>
      <c r="J151" s="498" t="s">
        <v>2073</v>
      </c>
      <c r="K151" s="498" t="s">
        <v>2082</v>
      </c>
      <c r="L151" s="443" t="s">
        <v>932</v>
      </c>
      <c r="M151" s="429" t="s">
        <v>2086</v>
      </c>
      <c r="N151" s="429" t="s">
        <v>2087</v>
      </c>
      <c r="O151" s="429">
        <v>1</v>
      </c>
      <c r="P151" s="497" t="s">
        <v>2088</v>
      </c>
      <c r="Q151" s="443" t="s">
        <v>2089</v>
      </c>
      <c r="R151" s="443" t="s">
        <v>912</v>
      </c>
      <c r="S151" s="500">
        <v>43377</v>
      </c>
      <c r="T151" s="500">
        <v>43465</v>
      </c>
      <c r="U151" s="386">
        <v>43616</v>
      </c>
      <c r="V151" s="436" t="s">
        <v>898</v>
      </c>
      <c r="W151" s="388" t="s">
        <v>2497</v>
      </c>
      <c r="X151" s="505" t="s">
        <v>2851</v>
      </c>
      <c r="Y151" s="501" t="s">
        <v>2852</v>
      </c>
      <c r="Z151" s="506">
        <v>0.6</v>
      </c>
      <c r="AA151" s="328" t="s">
        <v>923</v>
      </c>
      <c r="AB151" s="587"/>
      <c r="AC151" s="587"/>
      <c r="AD151" s="587"/>
      <c r="AE151" s="587"/>
      <c r="AF151" s="587"/>
      <c r="AG151" s="587"/>
      <c r="AH151" s="587"/>
      <c r="AI151" s="587"/>
      <c r="AJ151" s="587"/>
      <c r="AK151" s="587"/>
      <c r="AL151" s="587"/>
      <c r="AM151" s="587"/>
      <c r="AN151" s="587"/>
      <c r="AO151" s="587"/>
      <c r="AP151" s="587"/>
      <c r="AQ151" s="587"/>
      <c r="AR151" s="587"/>
      <c r="AS151" s="587"/>
      <c r="AT151" s="587"/>
      <c r="AU151" s="587"/>
      <c r="AV151" s="587"/>
      <c r="AW151" s="587"/>
      <c r="AX151" s="587"/>
      <c r="AY151" s="587"/>
      <c r="AZ151" s="587"/>
      <c r="BA151" s="587"/>
      <c r="BB151" s="587"/>
      <c r="BC151" s="587"/>
      <c r="BD151" s="587"/>
      <c r="BE151" s="587"/>
      <c r="BF151" s="587"/>
      <c r="BG151" s="587"/>
      <c r="BH151" s="587"/>
      <c r="BI151" s="587"/>
      <c r="BJ151" s="587"/>
      <c r="BK151" s="587"/>
      <c r="BL151" s="587"/>
      <c r="BM151" s="587"/>
      <c r="BN151" s="587"/>
      <c r="BO151" s="587"/>
      <c r="BP151" s="587"/>
      <c r="BQ151" s="587"/>
      <c r="BR151" s="587"/>
      <c r="BS151" s="587"/>
      <c r="BT151" s="587"/>
      <c r="BU151" s="587"/>
      <c r="BV151" s="587"/>
      <c r="BW151" s="587"/>
      <c r="BX151" s="587"/>
      <c r="BY151" s="587"/>
      <c r="BZ151" s="587"/>
      <c r="CA151" s="587"/>
      <c r="CB151" s="587"/>
      <c r="CC151" s="587"/>
      <c r="CD151" s="587"/>
      <c r="CE151" s="587"/>
      <c r="CF151" s="587"/>
      <c r="CG151" s="587"/>
      <c r="CH151" s="587"/>
      <c r="CI151" s="587"/>
      <c r="CJ151" s="587"/>
      <c r="CK151" s="587"/>
      <c r="CL151" s="587"/>
      <c r="CM151" s="587"/>
      <c r="CN151" s="587"/>
      <c r="CO151" s="587"/>
      <c r="CP151" s="587"/>
      <c r="CQ151" s="587"/>
      <c r="CR151" s="587"/>
      <c r="CS151" s="587"/>
      <c r="CT151" s="587"/>
      <c r="CU151" s="587"/>
      <c r="CV151" s="587"/>
      <c r="CW151" s="587"/>
      <c r="CX151" s="587"/>
      <c r="CY151" s="587"/>
      <c r="CZ151" s="587"/>
      <c r="DA151" s="587"/>
      <c r="DB151" s="587"/>
      <c r="DC151" s="587"/>
      <c r="DD151" s="587"/>
      <c r="DE151" s="587"/>
      <c r="DF151" s="587"/>
      <c r="DG151" s="587"/>
      <c r="DH151" s="587"/>
      <c r="DI151" s="587"/>
      <c r="DJ151" s="587"/>
      <c r="DK151" s="587"/>
      <c r="DL151" s="587"/>
      <c r="DM151" s="587"/>
      <c r="DN151" s="587"/>
      <c r="DO151" s="587"/>
      <c r="DP151" s="587"/>
      <c r="DQ151" s="587"/>
      <c r="DR151" s="587"/>
      <c r="DS151" s="587"/>
      <c r="DT151" s="587"/>
      <c r="DU151" s="587"/>
      <c r="DV151" s="587"/>
    </row>
    <row r="152" spans="1:126" s="145" customFormat="1" ht="130.5" customHeight="1" x14ac:dyDescent="0.25">
      <c r="A152" s="380" t="s">
        <v>2066</v>
      </c>
      <c r="B152" s="380"/>
      <c r="C152" s="381" t="s">
        <v>2069</v>
      </c>
      <c r="D152" s="392"/>
      <c r="E152" s="495" t="s">
        <v>2074</v>
      </c>
      <c r="F152" s="496" t="s">
        <v>2075</v>
      </c>
      <c r="G152" s="431" t="s">
        <v>2</v>
      </c>
      <c r="H152" s="409" t="s">
        <v>1040</v>
      </c>
      <c r="I152" s="495" t="s">
        <v>2076</v>
      </c>
      <c r="J152" s="495" t="s">
        <v>2073</v>
      </c>
      <c r="K152" s="495" t="s">
        <v>2083</v>
      </c>
      <c r="L152" s="443" t="s">
        <v>932</v>
      </c>
      <c r="M152" s="443" t="s">
        <v>2086</v>
      </c>
      <c r="N152" s="443" t="s">
        <v>2087</v>
      </c>
      <c r="O152" s="507">
        <v>1</v>
      </c>
      <c r="P152" s="507" t="s">
        <v>2090</v>
      </c>
      <c r="Q152" s="443" t="s">
        <v>2089</v>
      </c>
      <c r="R152" s="443" t="s">
        <v>912</v>
      </c>
      <c r="S152" s="499">
        <v>43377</v>
      </c>
      <c r="T152" s="500">
        <v>43465</v>
      </c>
      <c r="U152" s="386">
        <v>43616</v>
      </c>
      <c r="V152" s="436" t="s">
        <v>898</v>
      </c>
      <c r="W152" s="388" t="s">
        <v>2497</v>
      </c>
      <c r="X152" s="505" t="s">
        <v>2853</v>
      </c>
      <c r="Y152" s="504" t="s">
        <v>2854</v>
      </c>
      <c r="Z152" s="506">
        <v>0.3</v>
      </c>
      <c r="AA152" s="328" t="s">
        <v>923</v>
      </c>
      <c r="AB152" s="587"/>
      <c r="AC152" s="587"/>
      <c r="AD152" s="587"/>
      <c r="AE152" s="587"/>
      <c r="AF152" s="587"/>
      <c r="AG152" s="587"/>
      <c r="AH152" s="587"/>
      <c r="AI152" s="587"/>
      <c r="AJ152" s="587"/>
      <c r="AK152" s="587"/>
      <c r="AL152" s="587"/>
      <c r="AM152" s="587"/>
      <c r="AN152" s="587"/>
      <c r="AO152" s="587"/>
      <c r="AP152" s="587"/>
      <c r="AQ152" s="587"/>
      <c r="AR152" s="587"/>
      <c r="AS152" s="587"/>
      <c r="AT152" s="587"/>
      <c r="AU152" s="587"/>
      <c r="AV152" s="587"/>
      <c r="AW152" s="587"/>
      <c r="AX152" s="587"/>
      <c r="AY152" s="587"/>
      <c r="AZ152" s="587"/>
      <c r="BA152" s="587"/>
      <c r="BB152" s="587"/>
      <c r="BC152" s="587"/>
      <c r="BD152" s="587"/>
      <c r="BE152" s="587"/>
      <c r="BF152" s="587"/>
      <c r="BG152" s="587"/>
      <c r="BH152" s="587"/>
      <c r="BI152" s="587"/>
      <c r="BJ152" s="587"/>
      <c r="BK152" s="587"/>
      <c r="BL152" s="587"/>
      <c r="BM152" s="587"/>
      <c r="BN152" s="587"/>
      <c r="BO152" s="587"/>
      <c r="BP152" s="587"/>
      <c r="BQ152" s="587"/>
      <c r="BR152" s="587"/>
      <c r="BS152" s="587"/>
      <c r="BT152" s="587"/>
      <c r="BU152" s="587"/>
      <c r="BV152" s="587"/>
      <c r="BW152" s="587"/>
      <c r="BX152" s="587"/>
      <c r="BY152" s="587"/>
      <c r="BZ152" s="587"/>
      <c r="CA152" s="587"/>
      <c r="CB152" s="587"/>
      <c r="CC152" s="587"/>
      <c r="CD152" s="587"/>
      <c r="CE152" s="587"/>
      <c r="CF152" s="587"/>
      <c r="CG152" s="587"/>
      <c r="CH152" s="587"/>
      <c r="CI152" s="587"/>
      <c r="CJ152" s="587"/>
      <c r="CK152" s="587"/>
      <c r="CL152" s="587"/>
      <c r="CM152" s="587"/>
      <c r="CN152" s="587"/>
      <c r="CO152" s="587"/>
      <c r="CP152" s="587"/>
      <c r="CQ152" s="587"/>
      <c r="CR152" s="587"/>
      <c r="CS152" s="587"/>
      <c r="CT152" s="587"/>
      <c r="CU152" s="587"/>
      <c r="CV152" s="587"/>
      <c r="CW152" s="587"/>
      <c r="CX152" s="587"/>
      <c r="CY152" s="587"/>
      <c r="CZ152" s="587"/>
      <c r="DA152" s="587"/>
      <c r="DB152" s="587"/>
      <c r="DC152" s="587"/>
      <c r="DD152" s="587"/>
      <c r="DE152" s="587"/>
      <c r="DF152" s="587"/>
      <c r="DG152" s="587"/>
      <c r="DH152" s="587"/>
      <c r="DI152" s="587"/>
      <c r="DJ152" s="587"/>
      <c r="DK152" s="587"/>
      <c r="DL152" s="587"/>
      <c r="DM152" s="587"/>
      <c r="DN152" s="587"/>
      <c r="DO152" s="587"/>
      <c r="DP152" s="587"/>
      <c r="DQ152" s="587"/>
      <c r="DR152" s="587"/>
      <c r="DS152" s="587"/>
      <c r="DT152" s="587"/>
      <c r="DU152" s="587"/>
      <c r="DV152" s="587"/>
    </row>
    <row r="153" spans="1:126" s="145" customFormat="1" ht="130.5" customHeight="1" x14ac:dyDescent="0.25">
      <c r="A153" s="380" t="s">
        <v>2067</v>
      </c>
      <c r="B153" s="380"/>
      <c r="C153" s="381" t="s">
        <v>2069</v>
      </c>
      <c r="D153" s="392"/>
      <c r="E153" s="495" t="s">
        <v>2077</v>
      </c>
      <c r="F153" s="502" t="s">
        <v>2078</v>
      </c>
      <c r="G153" s="431" t="s">
        <v>2</v>
      </c>
      <c r="H153" s="409" t="s">
        <v>1040</v>
      </c>
      <c r="I153" s="498" t="s">
        <v>2079</v>
      </c>
      <c r="J153" s="498" t="s">
        <v>2073</v>
      </c>
      <c r="K153" s="498" t="s">
        <v>2084</v>
      </c>
      <c r="L153" s="429" t="s">
        <v>932</v>
      </c>
      <c r="M153" s="429" t="s">
        <v>2086</v>
      </c>
      <c r="N153" s="429" t="s">
        <v>2087</v>
      </c>
      <c r="O153" s="429">
        <v>1</v>
      </c>
      <c r="P153" s="497" t="s">
        <v>2091</v>
      </c>
      <c r="Q153" s="443" t="s">
        <v>2089</v>
      </c>
      <c r="R153" s="443" t="s">
        <v>912</v>
      </c>
      <c r="S153" s="500">
        <v>43377</v>
      </c>
      <c r="T153" s="500">
        <v>43496</v>
      </c>
      <c r="U153" s="386">
        <v>43616</v>
      </c>
      <c r="V153" s="436" t="s">
        <v>898</v>
      </c>
      <c r="W153" s="388" t="s">
        <v>2497</v>
      </c>
      <c r="X153" s="505" t="s">
        <v>2855</v>
      </c>
      <c r="Y153" s="504" t="s">
        <v>2856</v>
      </c>
      <c r="Z153" s="397">
        <v>0.25</v>
      </c>
      <c r="AA153" s="328" t="s">
        <v>923</v>
      </c>
      <c r="AB153" s="587"/>
      <c r="AC153" s="587"/>
      <c r="AD153" s="587"/>
      <c r="AE153" s="587"/>
      <c r="AF153" s="587"/>
      <c r="AG153" s="587"/>
      <c r="AH153" s="587"/>
      <c r="AI153" s="587"/>
      <c r="AJ153" s="587"/>
      <c r="AK153" s="587"/>
      <c r="AL153" s="587"/>
      <c r="AM153" s="587"/>
      <c r="AN153" s="587"/>
      <c r="AO153" s="587"/>
      <c r="AP153" s="587"/>
      <c r="AQ153" s="587"/>
      <c r="AR153" s="587"/>
      <c r="AS153" s="587"/>
      <c r="AT153" s="587"/>
      <c r="AU153" s="587"/>
      <c r="AV153" s="587"/>
      <c r="AW153" s="587"/>
      <c r="AX153" s="587"/>
      <c r="AY153" s="587"/>
      <c r="AZ153" s="587"/>
      <c r="BA153" s="587"/>
      <c r="BB153" s="587"/>
      <c r="BC153" s="587"/>
      <c r="BD153" s="587"/>
      <c r="BE153" s="587"/>
      <c r="BF153" s="587"/>
      <c r="BG153" s="587"/>
      <c r="BH153" s="587"/>
      <c r="BI153" s="587"/>
      <c r="BJ153" s="587"/>
      <c r="BK153" s="587"/>
      <c r="BL153" s="587"/>
      <c r="BM153" s="587"/>
      <c r="BN153" s="587"/>
      <c r="BO153" s="587"/>
      <c r="BP153" s="587"/>
      <c r="BQ153" s="587"/>
      <c r="BR153" s="587"/>
      <c r="BS153" s="587"/>
      <c r="BT153" s="587"/>
      <c r="BU153" s="587"/>
      <c r="BV153" s="587"/>
      <c r="BW153" s="587"/>
      <c r="BX153" s="587"/>
      <c r="BY153" s="587"/>
      <c r="BZ153" s="587"/>
      <c r="CA153" s="587"/>
      <c r="CB153" s="587"/>
      <c r="CC153" s="587"/>
      <c r="CD153" s="587"/>
      <c r="CE153" s="587"/>
      <c r="CF153" s="587"/>
      <c r="CG153" s="587"/>
      <c r="CH153" s="587"/>
      <c r="CI153" s="587"/>
      <c r="CJ153" s="587"/>
      <c r="CK153" s="587"/>
      <c r="CL153" s="587"/>
      <c r="CM153" s="587"/>
      <c r="CN153" s="587"/>
      <c r="CO153" s="587"/>
      <c r="CP153" s="587"/>
      <c r="CQ153" s="587"/>
      <c r="CR153" s="587"/>
      <c r="CS153" s="587"/>
      <c r="CT153" s="587"/>
      <c r="CU153" s="587"/>
      <c r="CV153" s="587"/>
      <c r="CW153" s="587"/>
      <c r="CX153" s="587"/>
      <c r="CY153" s="587"/>
      <c r="CZ153" s="587"/>
      <c r="DA153" s="587"/>
      <c r="DB153" s="587"/>
      <c r="DC153" s="587"/>
      <c r="DD153" s="587"/>
      <c r="DE153" s="587"/>
      <c r="DF153" s="587"/>
      <c r="DG153" s="587"/>
      <c r="DH153" s="587"/>
      <c r="DI153" s="587"/>
      <c r="DJ153" s="587"/>
      <c r="DK153" s="587"/>
      <c r="DL153" s="587"/>
      <c r="DM153" s="587"/>
      <c r="DN153" s="587"/>
      <c r="DO153" s="587"/>
      <c r="DP153" s="587"/>
      <c r="DQ153" s="587"/>
      <c r="DR153" s="587"/>
      <c r="DS153" s="587"/>
      <c r="DT153" s="587"/>
      <c r="DU153" s="587"/>
      <c r="DV153" s="587"/>
    </row>
    <row r="154" spans="1:126" s="145" customFormat="1" ht="189" x14ac:dyDescent="0.25">
      <c r="A154" s="380" t="s">
        <v>2068</v>
      </c>
      <c r="B154" s="380"/>
      <c r="C154" s="381" t="s">
        <v>2069</v>
      </c>
      <c r="D154" s="392"/>
      <c r="E154" s="495" t="s">
        <v>2080</v>
      </c>
      <c r="F154" s="502" t="s">
        <v>2075</v>
      </c>
      <c r="G154" s="431" t="s">
        <v>2</v>
      </c>
      <c r="H154" s="422" t="s">
        <v>1040</v>
      </c>
      <c r="I154" s="495" t="s">
        <v>2081</v>
      </c>
      <c r="J154" s="495" t="s">
        <v>2073</v>
      </c>
      <c r="K154" s="495" t="s">
        <v>2085</v>
      </c>
      <c r="L154" s="443" t="s">
        <v>932</v>
      </c>
      <c r="M154" s="443" t="s">
        <v>2086</v>
      </c>
      <c r="N154" s="429" t="s">
        <v>2087</v>
      </c>
      <c r="O154" s="443">
        <v>1</v>
      </c>
      <c r="P154" s="507" t="s">
        <v>2092</v>
      </c>
      <c r="Q154" s="429" t="s">
        <v>2089</v>
      </c>
      <c r="R154" s="429" t="s">
        <v>912</v>
      </c>
      <c r="S154" s="500">
        <v>43377</v>
      </c>
      <c r="T154" s="500">
        <v>43555</v>
      </c>
      <c r="U154" s="386">
        <v>43616</v>
      </c>
      <c r="V154" s="436" t="s">
        <v>898</v>
      </c>
      <c r="W154" s="388" t="s">
        <v>2497</v>
      </c>
      <c r="X154" s="504" t="s">
        <v>2857</v>
      </c>
      <c r="Y154" s="504" t="s">
        <v>2858</v>
      </c>
      <c r="Z154" s="397">
        <v>0</v>
      </c>
      <c r="AA154" s="328" t="s">
        <v>923</v>
      </c>
      <c r="AB154" s="587"/>
      <c r="AC154" s="587"/>
      <c r="AD154" s="587"/>
      <c r="AE154" s="587"/>
      <c r="AF154" s="587"/>
      <c r="AG154" s="587"/>
      <c r="AH154" s="587"/>
      <c r="AI154" s="587"/>
      <c r="AJ154" s="587"/>
      <c r="AK154" s="587"/>
      <c r="AL154" s="587"/>
      <c r="AM154" s="587"/>
      <c r="AN154" s="587"/>
      <c r="AO154" s="587"/>
      <c r="AP154" s="587"/>
      <c r="AQ154" s="587"/>
      <c r="AR154" s="587"/>
      <c r="AS154" s="587"/>
      <c r="AT154" s="587"/>
      <c r="AU154" s="587"/>
      <c r="AV154" s="587"/>
      <c r="AW154" s="587"/>
      <c r="AX154" s="587"/>
      <c r="AY154" s="587"/>
      <c r="AZ154" s="587"/>
      <c r="BA154" s="587"/>
      <c r="BB154" s="587"/>
      <c r="BC154" s="587"/>
      <c r="BD154" s="587"/>
      <c r="BE154" s="587"/>
      <c r="BF154" s="587"/>
      <c r="BG154" s="587"/>
      <c r="BH154" s="587"/>
      <c r="BI154" s="587"/>
      <c r="BJ154" s="587"/>
      <c r="BK154" s="587"/>
      <c r="BL154" s="587"/>
      <c r="BM154" s="587"/>
      <c r="BN154" s="587"/>
      <c r="BO154" s="587"/>
      <c r="BP154" s="587"/>
      <c r="BQ154" s="587"/>
      <c r="BR154" s="587"/>
      <c r="BS154" s="587"/>
      <c r="BT154" s="587"/>
      <c r="BU154" s="587"/>
      <c r="BV154" s="587"/>
      <c r="BW154" s="587"/>
      <c r="BX154" s="587"/>
      <c r="BY154" s="587"/>
      <c r="BZ154" s="587"/>
      <c r="CA154" s="587"/>
      <c r="CB154" s="587"/>
      <c r="CC154" s="587"/>
      <c r="CD154" s="587"/>
      <c r="CE154" s="587"/>
      <c r="CF154" s="587"/>
      <c r="CG154" s="587"/>
      <c r="CH154" s="587"/>
      <c r="CI154" s="587"/>
      <c r="CJ154" s="587"/>
      <c r="CK154" s="587"/>
      <c r="CL154" s="587"/>
      <c r="CM154" s="587"/>
      <c r="CN154" s="587"/>
      <c r="CO154" s="587"/>
      <c r="CP154" s="587"/>
      <c r="CQ154" s="587"/>
      <c r="CR154" s="587"/>
      <c r="CS154" s="587"/>
      <c r="CT154" s="587"/>
      <c r="CU154" s="587"/>
      <c r="CV154" s="587"/>
      <c r="CW154" s="587"/>
      <c r="CX154" s="587"/>
      <c r="CY154" s="587"/>
      <c r="CZ154" s="587"/>
      <c r="DA154" s="587"/>
      <c r="DB154" s="587"/>
      <c r="DC154" s="587"/>
      <c r="DD154" s="587"/>
      <c r="DE154" s="587"/>
      <c r="DF154" s="587"/>
      <c r="DG154" s="587"/>
      <c r="DH154" s="587"/>
      <c r="DI154" s="587"/>
      <c r="DJ154" s="587"/>
      <c r="DK154" s="587"/>
      <c r="DL154" s="587"/>
      <c r="DM154" s="587"/>
      <c r="DN154" s="587"/>
      <c r="DO154" s="587"/>
      <c r="DP154" s="587"/>
      <c r="DQ154" s="587"/>
      <c r="DR154" s="587"/>
      <c r="DS154" s="587"/>
      <c r="DT154" s="587"/>
      <c r="DU154" s="587"/>
      <c r="DV154" s="587"/>
    </row>
    <row r="155" spans="1:126" s="145" customFormat="1" ht="252" x14ac:dyDescent="0.25">
      <c r="A155" s="163" t="s">
        <v>2125</v>
      </c>
      <c r="B155" s="508"/>
      <c r="C155" s="343" t="s">
        <v>895</v>
      </c>
      <c r="D155" s="343"/>
      <c r="E155" s="345" t="s">
        <v>2112</v>
      </c>
      <c r="F155" s="344">
        <v>43098</v>
      </c>
      <c r="G155" s="142" t="s">
        <v>10</v>
      </c>
      <c r="H155" s="143" t="s">
        <v>1881</v>
      </c>
      <c r="I155" s="142" t="s">
        <v>2113</v>
      </c>
      <c r="J155" s="345" t="s">
        <v>2128</v>
      </c>
      <c r="K155" s="144" t="s">
        <v>2114</v>
      </c>
      <c r="L155" s="142" t="s">
        <v>932</v>
      </c>
      <c r="M155" s="142" t="s">
        <v>11</v>
      </c>
      <c r="N155" s="142" t="s">
        <v>1149</v>
      </c>
      <c r="O155" s="142" t="s">
        <v>2115</v>
      </c>
      <c r="P155" s="343" t="s">
        <v>2116</v>
      </c>
      <c r="Q155" s="345" t="s">
        <v>1149</v>
      </c>
      <c r="R155" s="345" t="s">
        <v>1149</v>
      </c>
      <c r="S155" s="346">
        <v>43296</v>
      </c>
      <c r="T155" s="347">
        <v>43480</v>
      </c>
      <c r="U155" s="264">
        <v>43524</v>
      </c>
      <c r="V155" s="278" t="s">
        <v>898</v>
      </c>
      <c r="W155" s="288" t="s">
        <v>2502</v>
      </c>
      <c r="X155" s="290" t="s">
        <v>2587</v>
      </c>
      <c r="Y155" s="290" t="s">
        <v>2588</v>
      </c>
      <c r="Z155" s="348">
        <v>1</v>
      </c>
      <c r="AA155" s="288" t="s">
        <v>916</v>
      </c>
      <c r="AB155" s="587"/>
      <c r="AC155" s="587"/>
      <c r="AD155" s="587"/>
      <c r="AE155" s="587"/>
      <c r="AF155" s="587"/>
      <c r="AG155" s="587"/>
      <c r="AH155" s="587"/>
      <c r="AI155" s="587"/>
      <c r="AJ155" s="587"/>
      <c r="AK155" s="587"/>
      <c r="AL155" s="587"/>
      <c r="AM155" s="587"/>
      <c r="AN155" s="587"/>
      <c r="AO155" s="587"/>
      <c r="AP155" s="587"/>
      <c r="AQ155" s="587"/>
      <c r="AR155" s="587"/>
      <c r="AS155" s="587"/>
      <c r="AT155" s="587"/>
      <c r="AU155" s="587"/>
      <c r="AV155" s="587"/>
      <c r="AW155" s="587"/>
      <c r="AX155" s="587"/>
      <c r="AY155" s="587"/>
      <c r="AZ155" s="587"/>
      <c r="BA155" s="587"/>
      <c r="BB155" s="587"/>
      <c r="BC155" s="587"/>
      <c r="BD155" s="587"/>
      <c r="BE155" s="587"/>
      <c r="BF155" s="587"/>
      <c r="BG155" s="587"/>
      <c r="BH155" s="587"/>
      <c r="BI155" s="587"/>
      <c r="BJ155" s="587"/>
      <c r="BK155" s="587"/>
      <c r="BL155" s="587"/>
      <c r="BM155" s="587"/>
      <c r="BN155" s="587"/>
      <c r="BO155" s="587"/>
      <c r="BP155" s="587"/>
      <c r="BQ155" s="587"/>
      <c r="BR155" s="587"/>
      <c r="BS155" s="587"/>
      <c r="BT155" s="587"/>
      <c r="BU155" s="587"/>
      <c r="BV155" s="587"/>
      <c r="BW155" s="587"/>
      <c r="BX155" s="587"/>
      <c r="BY155" s="587"/>
      <c r="BZ155" s="587"/>
      <c r="CA155" s="587"/>
      <c r="CB155" s="587"/>
      <c r="CC155" s="587"/>
      <c r="CD155" s="587"/>
      <c r="CE155" s="587"/>
      <c r="CF155" s="587"/>
      <c r="CG155" s="587"/>
      <c r="CH155" s="587"/>
      <c r="CI155" s="587"/>
      <c r="CJ155" s="587"/>
      <c r="CK155" s="587"/>
      <c r="CL155" s="587"/>
      <c r="CM155" s="587"/>
      <c r="CN155" s="587"/>
      <c r="CO155" s="587"/>
      <c r="CP155" s="587"/>
      <c r="CQ155" s="587"/>
      <c r="CR155" s="587"/>
      <c r="CS155" s="587"/>
      <c r="CT155" s="587"/>
      <c r="CU155" s="587"/>
      <c r="CV155" s="587"/>
      <c r="CW155" s="587"/>
      <c r="CX155" s="587"/>
      <c r="CY155" s="587"/>
      <c r="CZ155" s="587"/>
      <c r="DA155" s="587"/>
      <c r="DB155" s="587"/>
      <c r="DC155" s="587"/>
      <c r="DD155" s="587"/>
      <c r="DE155" s="587"/>
      <c r="DF155" s="587"/>
      <c r="DG155" s="587"/>
      <c r="DH155" s="587"/>
      <c r="DI155" s="587"/>
      <c r="DJ155" s="587"/>
      <c r="DK155" s="587"/>
      <c r="DL155" s="587"/>
      <c r="DM155" s="587"/>
      <c r="DN155" s="587"/>
      <c r="DO155" s="587"/>
      <c r="DP155" s="587"/>
      <c r="DQ155" s="587"/>
      <c r="DR155" s="587"/>
      <c r="DS155" s="587"/>
      <c r="DT155" s="587"/>
      <c r="DU155" s="587"/>
      <c r="DV155" s="587"/>
    </row>
    <row r="156" spans="1:126" s="145" customFormat="1" ht="409.5" x14ac:dyDescent="0.25">
      <c r="A156" s="380" t="s">
        <v>2126</v>
      </c>
      <c r="B156" s="509"/>
      <c r="C156" s="498" t="s">
        <v>895</v>
      </c>
      <c r="D156" s="498"/>
      <c r="E156" s="495" t="s">
        <v>2117</v>
      </c>
      <c r="F156" s="496">
        <v>43098</v>
      </c>
      <c r="G156" s="434" t="s">
        <v>10</v>
      </c>
      <c r="H156" s="434" t="s">
        <v>1881</v>
      </c>
      <c r="I156" s="434" t="s">
        <v>2118</v>
      </c>
      <c r="J156" s="495" t="s">
        <v>2129</v>
      </c>
      <c r="K156" s="226" t="s">
        <v>2119</v>
      </c>
      <c r="L156" s="434" t="s">
        <v>932</v>
      </c>
      <c r="M156" s="434" t="s">
        <v>11</v>
      </c>
      <c r="N156" s="434" t="s">
        <v>1149</v>
      </c>
      <c r="O156" s="434" t="s">
        <v>2120</v>
      </c>
      <c r="P156" s="495" t="s">
        <v>2116</v>
      </c>
      <c r="Q156" s="495" t="s">
        <v>1149</v>
      </c>
      <c r="R156" s="495" t="s">
        <v>1149</v>
      </c>
      <c r="S156" s="499">
        <v>43358</v>
      </c>
      <c r="T156" s="500">
        <v>43449</v>
      </c>
      <c r="U156" s="386">
        <v>43616</v>
      </c>
      <c r="V156" s="436" t="s">
        <v>898</v>
      </c>
      <c r="W156" s="331" t="s">
        <v>2502</v>
      </c>
      <c r="X156" s="330" t="s">
        <v>2859</v>
      </c>
      <c r="Y156" s="330" t="s">
        <v>2860</v>
      </c>
      <c r="Z156" s="332">
        <v>0.75</v>
      </c>
      <c r="AA156" s="328" t="s">
        <v>923</v>
      </c>
      <c r="AB156" s="587"/>
      <c r="AC156" s="587"/>
      <c r="AD156" s="587"/>
      <c r="AE156" s="587"/>
      <c r="AF156" s="587"/>
      <c r="AG156" s="587"/>
      <c r="AH156" s="587"/>
      <c r="AI156" s="587"/>
      <c r="AJ156" s="587"/>
      <c r="AK156" s="587"/>
      <c r="AL156" s="587"/>
      <c r="AM156" s="587"/>
      <c r="AN156" s="587"/>
      <c r="AO156" s="587"/>
      <c r="AP156" s="587"/>
      <c r="AQ156" s="587"/>
      <c r="AR156" s="587"/>
      <c r="AS156" s="587"/>
      <c r="AT156" s="587"/>
      <c r="AU156" s="587"/>
      <c r="AV156" s="587"/>
      <c r="AW156" s="587"/>
      <c r="AX156" s="587"/>
      <c r="AY156" s="587"/>
      <c r="AZ156" s="587"/>
      <c r="BA156" s="587"/>
      <c r="BB156" s="587"/>
      <c r="BC156" s="587"/>
      <c r="BD156" s="587"/>
      <c r="BE156" s="587"/>
      <c r="BF156" s="587"/>
      <c r="BG156" s="587"/>
      <c r="BH156" s="587"/>
      <c r="BI156" s="587"/>
      <c r="BJ156" s="587"/>
      <c r="BK156" s="587"/>
      <c r="BL156" s="587"/>
      <c r="BM156" s="587"/>
      <c r="BN156" s="587"/>
      <c r="BO156" s="587"/>
      <c r="BP156" s="587"/>
      <c r="BQ156" s="587"/>
      <c r="BR156" s="587"/>
      <c r="BS156" s="587"/>
      <c r="BT156" s="587"/>
      <c r="BU156" s="587"/>
      <c r="BV156" s="587"/>
      <c r="BW156" s="587"/>
      <c r="BX156" s="587"/>
      <c r="BY156" s="587"/>
      <c r="BZ156" s="587"/>
      <c r="CA156" s="587"/>
      <c r="CB156" s="587"/>
      <c r="CC156" s="587"/>
      <c r="CD156" s="587"/>
      <c r="CE156" s="587"/>
      <c r="CF156" s="587"/>
      <c r="CG156" s="587"/>
      <c r="CH156" s="587"/>
      <c r="CI156" s="587"/>
      <c r="CJ156" s="587"/>
      <c r="CK156" s="587"/>
      <c r="CL156" s="587"/>
      <c r="CM156" s="587"/>
      <c r="CN156" s="587"/>
      <c r="CO156" s="587"/>
      <c r="CP156" s="587"/>
      <c r="CQ156" s="587"/>
      <c r="CR156" s="587"/>
      <c r="CS156" s="587"/>
      <c r="CT156" s="587"/>
      <c r="CU156" s="587"/>
      <c r="CV156" s="587"/>
      <c r="CW156" s="587"/>
      <c r="CX156" s="587"/>
      <c r="CY156" s="587"/>
      <c r="CZ156" s="587"/>
      <c r="DA156" s="587"/>
      <c r="DB156" s="587"/>
      <c r="DC156" s="587"/>
      <c r="DD156" s="587"/>
      <c r="DE156" s="587"/>
      <c r="DF156" s="587"/>
      <c r="DG156" s="587"/>
      <c r="DH156" s="587"/>
      <c r="DI156" s="587"/>
      <c r="DJ156" s="587"/>
      <c r="DK156" s="587"/>
      <c r="DL156" s="587"/>
      <c r="DM156" s="587"/>
      <c r="DN156" s="587"/>
      <c r="DO156" s="587"/>
      <c r="DP156" s="587"/>
      <c r="DQ156" s="587"/>
      <c r="DR156" s="587"/>
      <c r="DS156" s="587"/>
      <c r="DT156" s="587"/>
      <c r="DU156" s="587"/>
      <c r="DV156" s="587"/>
    </row>
    <row r="157" spans="1:126" s="145" customFormat="1" ht="409.5" x14ac:dyDescent="0.25">
      <c r="A157" s="380" t="s">
        <v>2127</v>
      </c>
      <c r="B157" s="509"/>
      <c r="C157" s="498" t="s">
        <v>895</v>
      </c>
      <c r="D157" s="498"/>
      <c r="E157" s="498" t="s">
        <v>2121</v>
      </c>
      <c r="F157" s="496">
        <v>43098</v>
      </c>
      <c r="G157" s="434" t="s">
        <v>10</v>
      </c>
      <c r="H157" s="434" t="s">
        <v>1881</v>
      </c>
      <c r="I157" s="431" t="s">
        <v>2122</v>
      </c>
      <c r="J157" s="498" t="s">
        <v>2130</v>
      </c>
      <c r="K157" s="510" t="s">
        <v>2131</v>
      </c>
      <c r="L157" s="434" t="s">
        <v>932</v>
      </c>
      <c r="M157" s="434" t="s">
        <v>11</v>
      </c>
      <c r="N157" s="434" t="s">
        <v>1149</v>
      </c>
      <c r="O157" s="431" t="s">
        <v>2123</v>
      </c>
      <c r="P157" s="498" t="s">
        <v>2124</v>
      </c>
      <c r="Q157" s="495" t="s">
        <v>1149</v>
      </c>
      <c r="R157" s="495" t="s">
        <v>1149</v>
      </c>
      <c r="S157" s="499">
        <v>43282</v>
      </c>
      <c r="T157" s="500">
        <v>43465</v>
      </c>
      <c r="U157" s="386">
        <v>43616</v>
      </c>
      <c r="V157" s="436" t="s">
        <v>898</v>
      </c>
      <c r="W157" s="331" t="s">
        <v>2502</v>
      </c>
      <c r="X157" s="330" t="s">
        <v>2861</v>
      </c>
      <c r="Y157" s="330" t="s">
        <v>2862</v>
      </c>
      <c r="Z157" s="337">
        <v>0.8</v>
      </c>
      <c r="AA157" s="328" t="s">
        <v>923</v>
      </c>
      <c r="AB157" s="587"/>
      <c r="AC157" s="587"/>
      <c r="AD157" s="587"/>
      <c r="AE157" s="587"/>
      <c r="AF157" s="587"/>
      <c r="AG157" s="587"/>
      <c r="AH157" s="587"/>
      <c r="AI157" s="587"/>
      <c r="AJ157" s="587"/>
      <c r="AK157" s="587"/>
      <c r="AL157" s="587"/>
      <c r="AM157" s="587"/>
      <c r="AN157" s="587"/>
      <c r="AO157" s="587"/>
      <c r="AP157" s="587"/>
      <c r="AQ157" s="587"/>
      <c r="AR157" s="587"/>
      <c r="AS157" s="587"/>
      <c r="AT157" s="587"/>
      <c r="AU157" s="587"/>
      <c r="AV157" s="587"/>
      <c r="AW157" s="587"/>
      <c r="AX157" s="587"/>
      <c r="AY157" s="587"/>
      <c r="AZ157" s="587"/>
      <c r="BA157" s="587"/>
      <c r="BB157" s="587"/>
      <c r="BC157" s="587"/>
      <c r="BD157" s="587"/>
      <c r="BE157" s="587"/>
      <c r="BF157" s="587"/>
      <c r="BG157" s="587"/>
      <c r="BH157" s="587"/>
      <c r="BI157" s="587"/>
      <c r="BJ157" s="587"/>
      <c r="BK157" s="587"/>
      <c r="BL157" s="587"/>
      <c r="BM157" s="587"/>
      <c r="BN157" s="587"/>
      <c r="BO157" s="587"/>
      <c r="BP157" s="587"/>
      <c r="BQ157" s="587"/>
      <c r="BR157" s="587"/>
      <c r="BS157" s="587"/>
      <c r="BT157" s="587"/>
      <c r="BU157" s="587"/>
      <c r="BV157" s="587"/>
      <c r="BW157" s="587"/>
      <c r="BX157" s="587"/>
      <c r="BY157" s="587"/>
      <c r="BZ157" s="587"/>
      <c r="CA157" s="587"/>
      <c r="CB157" s="587"/>
      <c r="CC157" s="587"/>
      <c r="CD157" s="587"/>
      <c r="CE157" s="587"/>
      <c r="CF157" s="587"/>
      <c r="CG157" s="587"/>
      <c r="CH157" s="587"/>
      <c r="CI157" s="587"/>
      <c r="CJ157" s="587"/>
      <c r="CK157" s="587"/>
      <c r="CL157" s="587"/>
      <c r="CM157" s="587"/>
      <c r="CN157" s="587"/>
      <c r="CO157" s="587"/>
      <c r="CP157" s="587"/>
      <c r="CQ157" s="587"/>
      <c r="CR157" s="587"/>
      <c r="CS157" s="587"/>
      <c r="CT157" s="587"/>
      <c r="CU157" s="587"/>
      <c r="CV157" s="587"/>
      <c r="CW157" s="587"/>
      <c r="CX157" s="587"/>
      <c r="CY157" s="587"/>
      <c r="CZ157" s="587"/>
      <c r="DA157" s="587"/>
      <c r="DB157" s="587"/>
      <c r="DC157" s="587"/>
      <c r="DD157" s="587"/>
      <c r="DE157" s="587"/>
      <c r="DF157" s="587"/>
      <c r="DG157" s="587"/>
      <c r="DH157" s="587"/>
      <c r="DI157" s="587"/>
      <c r="DJ157" s="587"/>
      <c r="DK157" s="587"/>
      <c r="DL157" s="587"/>
      <c r="DM157" s="587"/>
      <c r="DN157" s="587"/>
      <c r="DO157" s="587"/>
      <c r="DP157" s="587"/>
      <c r="DQ157" s="587"/>
      <c r="DR157" s="587"/>
      <c r="DS157" s="587"/>
      <c r="DT157" s="587"/>
      <c r="DU157" s="587"/>
      <c r="DV157" s="587"/>
    </row>
    <row r="158" spans="1:126" ht="409.5" x14ac:dyDescent="0.25">
      <c r="A158" s="163" t="s">
        <v>2176</v>
      </c>
      <c r="B158" s="508"/>
      <c r="C158" s="343" t="s">
        <v>895</v>
      </c>
      <c r="D158" s="343"/>
      <c r="E158" s="343" t="s">
        <v>2132</v>
      </c>
      <c r="F158" s="344">
        <v>43096</v>
      </c>
      <c r="G158" s="142" t="s">
        <v>2</v>
      </c>
      <c r="H158" s="142" t="s">
        <v>549</v>
      </c>
      <c r="I158" s="298" t="s">
        <v>2133</v>
      </c>
      <c r="J158" s="345" t="s">
        <v>2134</v>
      </c>
      <c r="K158" s="191" t="s">
        <v>2135</v>
      </c>
      <c r="L158" s="142" t="s">
        <v>932</v>
      </c>
      <c r="M158" s="142" t="s">
        <v>2169</v>
      </c>
      <c r="N158" s="142" t="s">
        <v>912</v>
      </c>
      <c r="O158" s="142">
        <v>1</v>
      </c>
      <c r="P158" s="345" t="s">
        <v>2136</v>
      </c>
      <c r="Q158" s="345" t="s">
        <v>912</v>
      </c>
      <c r="R158" s="345" t="s">
        <v>912</v>
      </c>
      <c r="S158" s="346">
        <v>43252</v>
      </c>
      <c r="T158" s="347">
        <v>43465</v>
      </c>
      <c r="U158" s="264">
        <v>43524</v>
      </c>
      <c r="V158" s="278" t="s">
        <v>898</v>
      </c>
      <c r="W158" s="315" t="s">
        <v>1190</v>
      </c>
      <c r="X158" s="349" t="s">
        <v>2589</v>
      </c>
      <c r="Y158" s="349" t="s">
        <v>2590</v>
      </c>
      <c r="Z158" s="350">
        <v>1</v>
      </c>
      <c r="AA158" s="351" t="s">
        <v>916</v>
      </c>
    </row>
    <row r="159" spans="1:126" ht="207" customHeight="1" x14ac:dyDescent="0.25">
      <c r="A159" s="163" t="s">
        <v>2177</v>
      </c>
      <c r="B159" s="508"/>
      <c r="C159" s="343" t="s">
        <v>895</v>
      </c>
      <c r="D159" s="343"/>
      <c r="E159" s="343" t="s">
        <v>2132</v>
      </c>
      <c r="F159" s="344">
        <v>43096</v>
      </c>
      <c r="G159" s="142" t="s">
        <v>2</v>
      </c>
      <c r="H159" s="143" t="s">
        <v>549</v>
      </c>
      <c r="I159" s="298" t="s">
        <v>2137</v>
      </c>
      <c r="J159" s="345" t="s">
        <v>2134</v>
      </c>
      <c r="K159" s="191" t="s">
        <v>2138</v>
      </c>
      <c r="L159" s="142" t="s">
        <v>1002</v>
      </c>
      <c r="M159" s="142" t="s">
        <v>2169</v>
      </c>
      <c r="N159" s="142" t="s">
        <v>912</v>
      </c>
      <c r="O159" s="142">
        <v>1</v>
      </c>
      <c r="P159" s="345" t="s">
        <v>2139</v>
      </c>
      <c r="Q159" s="345" t="s">
        <v>912</v>
      </c>
      <c r="R159" s="345" t="s">
        <v>912</v>
      </c>
      <c r="S159" s="346">
        <v>43252</v>
      </c>
      <c r="T159" s="347">
        <v>43465</v>
      </c>
      <c r="U159" s="264">
        <v>43524</v>
      </c>
      <c r="V159" s="278" t="s">
        <v>898</v>
      </c>
      <c r="W159" s="315" t="s">
        <v>1190</v>
      </c>
      <c r="X159" s="349" t="s">
        <v>2591</v>
      </c>
      <c r="Y159" s="349" t="s">
        <v>2592</v>
      </c>
      <c r="Z159" s="350">
        <v>1</v>
      </c>
      <c r="AA159" s="351" t="s">
        <v>916</v>
      </c>
    </row>
    <row r="160" spans="1:126" ht="145.9" customHeight="1" x14ac:dyDescent="0.25">
      <c r="A160" s="163" t="s">
        <v>2178</v>
      </c>
      <c r="B160" s="508"/>
      <c r="C160" s="343" t="s">
        <v>895</v>
      </c>
      <c r="D160" s="343"/>
      <c r="E160" s="343" t="s">
        <v>2140</v>
      </c>
      <c r="F160" s="344">
        <v>43096</v>
      </c>
      <c r="G160" s="142" t="s">
        <v>2</v>
      </c>
      <c r="H160" s="143" t="s">
        <v>549</v>
      </c>
      <c r="I160" s="310" t="s">
        <v>2141</v>
      </c>
      <c r="J160" s="345" t="s">
        <v>2142</v>
      </c>
      <c r="K160" s="191" t="s">
        <v>2143</v>
      </c>
      <c r="L160" s="142" t="s">
        <v>1002</v>
      </c>
      <c r="M160" s="142" t="s">
        <v>2170</v>
      </c>
      <c r="N160" s="142" t="s">
        <v>912</v>
      </c>
      <c r="O160" s="142">
        <v>1</v>
      </c>
      <c r="P160" s="345" t="s">
        <v>2144</v>
      </c>
      <c r="Q160" s="345" t="s">
        <v>912</v>
      </c>
      <c r="R160" s="345" t="s">
        <v>912</v>
      </c>
      <c r="S160" s="346">
        <v>43252</v>
      </c>
      <c r="T160" s="347">
        <v>43465</v>
      </c>
      <c r="U160" s="264">
        <v>43524</v>
      </c>
      <c r="V160" s="278" t="s">
        <v>898</v>
      </c>
      <c r="W160" s="315" t="s">
        <v>1190</v>
      </c>
      <c r="X160" s="315" t="s">
        <v>2593</v>
      </c>
      <c r="Y160" s="349" t="s">
        <v>2594</v>
      </c>
      <c r="Z160" s="350">
        <v>1</v>
      </c>
      <c r="AA160" s="351" t="s">
        <v>916</v>
      </c>
    </row>
    <row r="161" spans="1:27" ht="78.75" x14ac:dyDescent="0.25">
      <c r="A161" s="163" t="s">
        <v>2179</v>
      </c>
      <c r="B161" s="508"/>
      <c r="C161" s="343" t="s">
        <v>895</v>
      </c>
      <c r="D161" s="343"/>
      <c r="E161" s="343" t="s">
        <v>2145</v>
      </c>
      <c r="F161" s="344">
        <v>43096</v>
      </c>
      <c r="G161" s="142" t="s">
        <v>2</v>
      </c>
      <c r="H161" s="143" t="s">
        <v>549</v>
      </c>
      <c r="I161" s="310" t="s">
        <v>2146</v>
      </c>
      <c r="J161" s="345" t="s">
        <v>2147</v>
      </c>
      <c r="K161" s="191" t="s">
        <v>2148</v>
      </c>
      <c r="L161" s="142" t="s">
        <v>1002</v>
      </c>
      <c r="M161" s="142" t="s">
        <v>2169</v>
      </c>
      <c r="N161" s="142" t="s">
        <v>2174</v>
      </c>
      <c r="O161" s="142">
        <v>1</v>
      </c>
      <c r="P161" s="345" t="s">
        <v>2149</v>
      </c>
      <c r="Q161" s="345" t="s">
        <v>912</v>
      </c>
      <c r="R161" s="345" t="s">
        <v>912</v>
      </c>
      <c r="S161" s="346">
        <v>43252</v>
      </c>
      <c r="T161" s="347">
        <v>43465</v>
      </c>
      <c r="U161" s="264">
        <v>43524</v>
      </c>
      <c r="V161" s="278" t="s">
        <v>898</v>
      </c>
      <c r="W161" s="315" t="s">
        <v>1190</v>
      </c>
      <c r="X161" s="349" t="s">
        <v>2595</v>
      </c>
      <c r="Y161" s="349" t="s">
        <v>2596</v>
      </c>
      <c r="Z161" s="350">
        <v>1</v>
      </c>
      <c r="AA161" s="351" t="s">
        <v>916</v>
      </c>
    </row>
    <row r="162" spans="1:27" ht="141.75" x14ac:dyDescent="0.25">
      <c r="A162" s="511" t="s">
        <v>2180</v>
      </c>
      <c r="B162" s="512"/>
      <c r="C162" s="513" t="s">
        <v>895</v>
      </c>
      <c r="D162" s="513"/>
      <c r="E162" s="513" t="s">
        <v>2150</v>
      </c>
      <c r="F162" s="514">
        <v>43096</v>
      </c>
      <c r="G162" s="515" t="s">
        <v>2151</v>
      </c>
      <c r="H162" s="450" t="s">
        <v>1309</v>
      </c>
      <c r="I162" s="516" t="s">
        <v>2152</v>
      </c>
      <c r="J162" s="517" t="s">
        <v>2153</v>
      </c>
      <c r="K162" s="452" t="s">
        <v>2154</v>
      </c>
      <c r="L162" s="515" t="s">
        <v>1002</v>
      </c>
      <c r="M162" s="515" t="s">
        <v>2171</v>
      </c>
      <c r="N162" s="515" t="s">
        <v>2173</v>
      </c>
      <c r="O162" s="515">
        <v>1</v>
      </c>
      <c r="P162" s="517" t="s">
        <v>2155</v>
      </c>
      <c r="Q162" s="517" t="s">
        <v>912</v>
      </c>
      <c r="R162" s="517" t="s">
        <v>912</v>
      </c>
      <c r="S162" s="518">
        <v>43252</v>
      </c>
      <c r="T162" s="519">
        <v>43465</v>
      </c>
      <c r="U162" s="417">
        <v>43524</v>
      </c>
      <c r="V162" s="520" t="s">
        <v>898</v>
      </c>
      <c r="W162" s="521" t="s">
        <v>899</v>
      </c>
      <c r="X162" s="522" t="s">
        <v>2597</v>
      </c>
      <c r="Y162" s="523" t="s">
        <v>2598</v>
      </c>
      <c r="Z162" s="524">
        <v>1</v>
      </c>
      <c r="AA162" s="351" t="s">
        <v>916</v>
      </c>
    </row>
    <row r="163" spans="1:27" ht="159" customHeight="1" x14ac:dyDescent="0.25">
      <c r="A163" s="163" t="s">
        <v>2181</v>
      </c>
      <c r="B163" s="508"/>
      <c r="C163" s="343" t="s">
        <v>895</v>
      </c>
      <c r="D163" s="343"/>
      <c r="E163" s="343" t="s">
        <v>2156</v>
      </c>
      <c r="F163" s="525">
        <v>43096</v>
      </c>
      <c r="G163" s="143" t="s">
        <v>8</v>
      </c>
      <c r="H163" s="143" t="s">
        <v>2157</v>
      </c>
      <c r="I163" s="310" t="s">
        <v>2167</v>
      </c>
      <c r="J163" s="343" t="s">
        <v>2159</v>
      </c>
      <c r="K163" s="191" t="s">
        <v>2160</v>
      </c>
      <c r="L163" s="143" t="s">
        <v>1002</v>
      </c>
      <c r="M163" s="143" t="s">
        <v>2169</v>
      </c>
      <c r="N163" s="143" t="s">
        <v>912</v>
      </c>
      <c r="O163" s="143">
        <v>1</v>
      </c>
      <c r="P163" s="343" t="s">
        <v>2161</v>
      </c>
      <c r="Q163" s="343" t="s">
        <v>912</v>
      </c>
      <c r="R163" s="343" t="s">
        <v>912</v>
      </c>
      <c r="S163" s="347">
        <v>43252</v>
      </c>
      <c r="T163" s="347">
        <v>43465</v>
      </c>
      <c r="U163" s="264">
        <v>43524</v>
      </c>
      <c r="V163" s="278" t="s">
        <v>898</v>
      </c>
      <c r="W163" s="288" t="s">
        <v>2524</v>
      </c>
      <c r="X163" s="354" t="s">
        <v>2599</v>
      </c>
      <c r="Y163" s="326" t="s">
        <v>2600</v>
      </c>
      <c r="Z163" s="318">
        <v>1</v>
      </c>
      <c r="AA163" s="355" t="s">
        <v>916</v>
      </c>
    </row>
    <row r="164" spans="1:27" ht="118.9" customHeight="1" x14ac:dyDescent="0.25">
      <c r="A164" s="380" t="s">
        <v>2182</v>
      </c>
      <c r="B164" s="509"/>
      <c r="C164" s="498" t="s">
        <v>895</v>
      </c>
      <c r="D164" s="498"/>
      <c r="E164" s="498" t="s">
        <v>2156</v>
      </c>
      <c r="F164" s="502">
        <v>43096</v>
      </c>
      <c r="G164" s="431" t="s">
        <v>8</v>
      </c>
      <c r="H164" s="431" t="s">
        <v>2157</v>
      </c>
      <c r="I164" s="526" t="s">
        <v>2158</v>
      </c>
      <c r="J164" s="498" t="s">
        <v>2159</v>
      </c>
      <c r="K164" s="432" t="s">
        <v>2162</v>
      </c>
      <c r="L164" s="431" t="s">
        <v>1002</v>
      </c>
      <c r="M164" s="431" t="s">
        <v>2170</v>
      </c>
      <c r="N164" s="431" t="s">
        <v>912</v>
      </c>
      <c r="O164" s="431">
        <v>1</v>
      </c>
      <c r="P164" s="498" t="s">
        <v>2163</v>
      </c>
      <c r="Q164" s="498" t="s">
        <v>912</v>
      </c>
      <c r="R164" s="498" t="s">
        <v>912</v>
      </c>
      <c r="S164" s="500">
        <v>43252</v>
      </c>
      <c r="T164" s="500">
        <v>43465</v>
      </c>
      <c r="U164" s="386">
        <v>43616</v>
      </c>
      <c r="V164" s="396" t="s">
        <v>898</v>
      </c>
      <c r="W164" s="331" t="s">
        <v>2524</v>
      </c>
      <c r="X164" s="356" t="s">
        <v>2863</v>
      </c>
      <c r="Y164" s="356" t="s">
        <v>2864</v>
      </c>
      <c r="Z164" s="397">
        <v>0</v>
      </c>
      <c r="AA164" s="328" t="s">
        <v>923</v>
      </c>
    </row>
    <row r="165" spans="1:27" ht="90" customHeight="1" x14ac:dyDescent="0.25">
      <c r="A165" s="163" t="s">
        <v>2183</v>
      </c>
      <c r="B165" s="508"/>
      <c r="C165" s="345" t="s">
        <v>895</v>
      </c>
      <c r="D165" s="345"/>
      <c r="E165" s="343" t="s">
        <v>2175</v>
      </c>
      <c r="F165" s="344">
        <v>43096</v>
      </c>
      <c r="G165" s="142" t="s">
        <v>2015</v>
      </c>
      <c r="H165" s="142" t="s">
        <v>1309</v>
      </c>
      <c r="I165" s="352" t="s">
        <v>2168</v>
      </c>
      <c r="J165" s="345" t="s">
        <v>2164</v>
      </c>
      <c r="K165" s="191" t="s">
        <v>2165</v>
      </c>
      <c r="L165" s="142" t="s">
        <v>1002</v>
      </c>
      <c r="M165" s="142" t="s">
        <v>2172</v>
      </c>
      <c r="N165" s="143" t="s">
        <v>2173</v>
      </c>
      <c r="O165" s="143">
        <v>1</v>
      </c>
      <c r="P165" s="343" t="s">
        <v>2166</v>
      </c>
      <c r="Q165" s="343" t="s">
        <v>912</v>
      </c>
      <c r="R165" s="343" t="s">
        <v>912</v>
      </c>
      <c r="S165" s="346">
        <v>43252</v>
      </c>
      <c r="T165" s="347">
        <v>43465</v>
      </c>
      <c r="U165" s="264">
        <v>43524</v>
      </c>
      <c r="V165" s="278" t="s">
        <v>898</v>
      </c>
      <c r="W165" s="488" t="s">
        <v>899</v>
      </c>
      <c r="X165" s="326" t="s">
        <v>2601</v>
      </c>
      <c r="Y165" s="326" t="s">
        <v>2602</v>
      </c>
      <c r="Z165" s="353">
        <v>1</v>
      </c>
      <c r="AA165" s="351" t="s">
        <v>916</v>
      </c>
    </row>
    <row r="166" spans="1:27" ht="187.5" x14ac:dyDescent="0.25">
      <c r="A166" s="527" t="s">
        <v>2335</v>
      </c>
      <c r="B166" s="528"/>
      <c r="C166" s="529" t="s">
        <v>895</v>
      </c>
      <c r="D166" s="529"/>
      <c r="E166" s="530" t="s">
        <v>2315</v>
      </c>
      <c r="F166" s="531">
        <v>43425</v>
      </c>
      <c r="G166" s="529" t="s">
        <v>8</v>
      </c>
      <c r="H166" s="529" t="s">
        <v>2157</v>
      </c>
      <c r="I166" s="532" t="s">
        <v>2316</v>
      </c>
      <c r="J166" s="532" t="s">
        <v>2317</v>
      </c>
      <c r="K166" s="530" t="s">
        <v>2318</v>
      </c>
      <c r="L166" s="529" t="s">
        <v>1002</v>
      </c>
      <c r="M166" s="529" t="s">
        <v>2319</v>
      </c>
      <c r="N166" s="529" t="s">
        <v>8</v>
      </c>
      <c r="O166" s="529">
        <v>2</v>
      </c>
      <c r="P166" s="529" t="s">
        <v>1984</v>
      </c>
      <c r="Q166" s="529" t="s">
        <v>1723</v>
      </c>
      <c r="R166" s="532"/>
      <c r="S166" s="533">
        <v>43518</v>
      </c>
      <c r="T166" s="533">
        <v>43830</v>
      </c>
      <c r="U166" s="534">
        <v>43616</v>
      </c>
      <c r="V166" s="535" t="s">
        <v>898</v>
      </c>
      <c r="W166" s="536" t="s">
        <v>2524</v>
      </c>
      <c r="X166" s="537" t="s">
        <v>2865</v>
      </c>
      <c r="Y166" s="538" t="s">
        <v>2866</v>
      </c>
      <c r="Z166" s="397">
        <v>0</v>
      </c>
      <c r="AA166" s="331" t="s">
        <v>996</v>
      </c>
    </row>
    <row r="167" spans="1:27" ht="262.89999999999998" customHeight="1" x14ac:dyDescent="0.25">
      <c r="A167" s="163" t="s">
        <v>2336</v>
      </c>
      <c r="B167" s="508"/>
      <c r="C167" s="139" t="s">
        <v>895</v>
      </c>
      <c r="D167" s="139"/>
      <c r="E167" s="263" t="s">
        <v>2320</v>
      </c>
      <c r="F167" s="181">
        <v>43425</v>
      </c>
      <c r="G167" s="139" t="s">
        <v>8</v>
      </c>
      <c r="H167" s="139" t="s">
        <v>2157</v>
      </c>
      <c r="I167" s="139" t="s">
        <v>2321</v>
      </c>
      <c r="J167" s="180" t="s">
        <v>2322</v>
      </c>
      <c r="K167" s="263" t="s">
        <v>2323</v>
      </c>
      <c r="L167" s="139" t="s">
        <v>932</v>
      </c>
      <c r="M167" s="139" t="s">
        <v>2319</v>
      </c>
      <c r="N167" s="139" t="s">
        <v>8</v>
      </c>
      <c r="O167" s="139">
        <v>1</v>
      </c>
      <c r="P167" s="139" t="s">
        <v>1511</v>
      </c>
      <c r="Q167" s="139" t="s">
        <v>1723</v>
      </c>
      <c r="R167" s="180"/>
      <c r="S167" s="183">
        <v>43518</v>
      </c>
      <c r="T167" s="183">
        <v>43646</v>
      </c>
      <c r="U167" s="264">
        <v>43616</v>
      </c>
      <c r="V167" s="283" t="s">
        <v>898</v>
      </c>
      <c r="W167" s="288" t="s">
        <v>2524</v>
      </c>
      <c r="X167" s="165" t="s">
        <v>2867</v>
      </c>
      <c r="Y167" s="326" t="s">
        <v>2868</v>
      </c>
      <c r="Z167" s="318">
        <v>1</v>
      </c>
      <c r="AA167" s="288" t="s">
        <v>916</v>
      </c>
    </row>
    <row r="168" spans="1:27" ht="206.25" x14ac:dyDescent="0.25">
      <c r="A168" s="463" t="s">
        <v>2337</v>
      </c>
      <c r="B168" s="539"/>
      <c r="C168" s="464" t="s">
        <v>895</v>
      </c>
      <c r="D168" s="464"/>
      <c r="E168" s="540" t="s">
        <v>2320</v>
      </c>
      <c r="F168" s="541">
        <v>43425</v>
      </c>
      <c r="G168" s="464" t="s">
        <v>8</v>
      </c>
      <c r="H168" s="464" t="s">
        <v>2157</v>
      </c>
      <c r="I168" s="464" t="s">
        <v>2324</v>
      </c>
      <c r="J168" s="542" t="s">
        <v>2325</v>
      </c>
      <c r="K168" s="540" t="s">
        <v>2326</v>
      </c>
      <c r="L168" s="464" t="s">
        <v>932</v>
      </c>
      <c r="M168" s="464" t="s">
        <v>2319</v>
      </c>
      <c r="N168" s="464" t="s">
        <v>8</v>
      </c>
      <c r="O168" s="464">
        <v>1</v>
      </c>
      <c r="P168" s="464" t="s">
        <v>1511</v>
      </c>
      <c r="Q168" s="464" t="s">
        <v>1723</v>
      </c>
      <c r="R168" s="542"/>
      <c r="S168" s="543">
        <v>43518</v>
      </c>
      <c r="T168" s="543">
        <v>43646</v>
      </c>
      <c r="U168" s="544">
        <v>43616</v>
      </c>
      <c r="V168" s="545" t="s">
        <v>898</v>
      </c>
      <c r="W168" s="546" t="s">
        <v>2524</v>
      </c>
      <c r="X168" s="547" t="s">
        <v>2869</v>
      </c>
      <c r="Y168" s="548" t="s">
        <v>2870</v>
      </c>
      <c r="Z168" s="397">
        <v>0.95</v>
      </c>
      <c r="AA168" s="331" t="s">
        <v>996</v>
      </c>
    </row>
    <row r="169" spans="1:27" ht="110.25" x14ac:dyDescent="0.25">
      <c r="A169" s="163" t="s">
        <v>2338</v>
      </c>
      <c r="B169" s="508"/>
      <c r="C169" s="139" t="s">
        <v>895</v>
      </c>
      <c r="D169" s="139"/>
      <c r="E169" s="263" t="s">
        <v>2320</v>
      </c>
      <c r="F169" s="181">
        <v>43425</v>
      </c>
      <c r="G169" s="139" t="s">
        <v>8</v>
      </c>
      <c r="H169" s="139" t="s">
        <v>2157</v>
      </c>
      <c r="I169" s="139" t="s">
        <v>2327</v>
      </c>
      <c r="J169" s="180" t="s">
        <v>2328</v>
      </c>
      <c r="K169" s="263" t="s">
        <v>2329</v>
      </c>
      <c r="L169" s="139" t="s">
        <v>932</v>
      </c>
      <c r="M169" s="139" t="s">
        <v>2319</v>
      </c>
      <c r="N169" s="139" t="s">
        <v>8</v>
      </c>
      <c r="O169" s="139">
        <v>1</v>
      </c>
      <c r="P169" s="139" t="s">
        <v>2330</v>
      </c>
      <c r="Q169" s="139" t="s">
        <v>1723</v>
      </c>
      <c r="R169" s="180"/>
      <c r="S169" s="183">
        <v>43518</v>
      </c>
      <c r="T169" s="183">
        <v>43646</v>
      </c>
      <c r="U169" s="264">
        <v>43616</v>
      </c>
      <c r="V169" s="283" t="s">
        <v>898</v>
      </c>
      <c r="W169" s="288" t="s">
        <v>2524</v>
      </c>
      <c r="X169" s="165" t="s">
        <v>2871</v>
      </c>
      <c r="Y169" s="579" t="s">
        <v>2872</v>
      </c>
      <c r="Z169" s="318">
        <v>1</v>
      </c>
      <c r="AA169" s="288" t="s">
        <v>916</v>
      </c>
    </row>
    <row r="170" spans="1:27" ht="75" x14ac:dyDescent="0.25">
      <c r="A170" s="380" t="s">
        <v>2339</v>
      </c>
      <c r="B170" s="509"/>
      <c r="C170" s="426" t="s">
        <v>895</v>
      </c>
      <c r="D170" s="426"/>
      <c r="E170" s="549" t="s">
        <v>2320</v>
      </c>
      <c r="F170" s="550">
        <v>43425</v>
      </c>
      <c r="G170" s="426" t="s">
        <v>8</v>
      </c>
      <c r="H170" s="426" t="s">
        <v>2157</v>
      </c>
      <c r="I170" s="426" t="s">
        <v>2331</v>
      </c>
      <c r="J170" s="551" t="s">
        <v>2332</v>
      </c>
      <c r="K170" s="549" t="s">
        <v>2333</v>
      </c>
      <c r="L170" s="426" t="s">
        <v>932</v>
      </c>
      <c r="M170" s="426" t="s">
        <v>2319</v>
      </c>
      <c r="N170" s="426" t="s">
        <v>8</v>
      </c>
      <c r="O170" s="426">
        <v>2</v>
      </c>
      <c r="P170" s="426" t="s">
        <v>2334</v>
      </c>
      <c r="Q170" s="426" t="s">
        <v>1723</v>
      </c>
      <c r="R170" s="551"/>
      <c r="S170" s="552">
        <v>43518</v>
      </c>
      <c r="T170" s="553">
        <v>43830</v>
      </c>
      <c r="U170" s="404">
        <v>43616</v>
      </c>
      <c r="V170" s="405" t="s">
        <v>898</v>
      </c>
      <c r="W170" s="554" t="s">
        <v>2524</v>
      </c>
      <c r="X170" s="401" t="s">
        <v>2873</v>
      </c>
      <c r="Y170" s="486" t="s">
        <v>2874</v>
      </c>
      <c r="Z170" s="397">
        <v>0</v>
      </c>
      <c r="AA170" s="331" t="s">
        <v>996</v>
      </c>
    </row>
    <row r="171" spans="1:27" ht="75" x14ac:dyDescent="0.25">
      <c r="A171" s="380" t="s">
        <v>2369</v>
      </c>
      <c r="B171" s="509"/>
      <c r="C171" s="381" t="s">
        <v>895</v>
      </c>
      <c r="D171" s="555"/>
      <c r="E171" s="382" t="s">
        <v>2340</v>
      </c>
      <c r="F171" s="411">
        <v>43425</v>
      </c>
      <c r="G171" s="381" t="s">
        <v>1184</v>
      </c>
      <c r="H171" s="381" t="s">
        <v>2341</v>
      </c>
      <c r="I171" s="381" t="s">
        <v>2342</v>
      </c>
      <c r="J171" s="410" t="s">
        <v>2343</v>
      </c>
      <c r="K171" s="382" t="s">
        <v>2344</v>
      </c>
      <c r="L171" s="381" t="s">
        <v>932</v>
      </c>
      <c r="M171" s="381" t="s">
        <v>2093</v>
      </c>
      <c r="N171" s="381" t="s">
        <v>2094</v>
      </c>
      <c r="O171" s="381">
        <v>1</v>
      </c>
      <c r="P171" s="381" t="s">
        <v>2345</v>
      </c>
      <c r="Q171" s="381" t="s">
        <v>2346</v>
      </c>
      <c r="R171" s="381" t="s">
        <v>2346</v>
      </c>
      <c r="S171" s="412">
        <v>43466</v>
      </c>
      <c r="T171" s="412">
        <v>43676</v>
      </c>
      <c r="U171" s="386">
        <v>43616</v>
      </c>
      <c r="V171" s="436" t="s">
        <v>898</v>
      </c>
      <c r="W171" s="329" t="s">
        <v>2578</v>
      </c>
      <c r="X171" s="393" t="s">
        <v>2875</v>
      </c>
      <c r="Y171" s="268" t="s">
        <v>2876</v>
      </c>
      <c r="Z171" s="397">
        <v>0</v>
      </c>
      <c r="AA171" s="331" t="s">
        <v>996</v>
      </c>
    </row>
    <row r="172" spans="1:27" ht="409.5" x14ac:dyDescent="0.25">
      <c r="A172" s="398" t="s">
        <v>2370</v>
      </c>
      <c r="B172" s="509"/>
      <c r="C172" s="381" t="s">
        <v>895</v>
      </c>
      <c r="D172" s="556"/>
      <c r="E172" s="382" t="s">
        <v>2347</v>
      </c>
      <c r="F172" s="411">
        <v>43425</v>
      </c>
      <c r="G172" s="381" t="s">
        <v>2348</v>
      </c>
      <c r="H172" s="381" t="s">
        <v>2349</v>
      </c>
      <c r="I172" s="381" t="s">
        <v>2350</v>
      </c>
      <c r="J172" s="410" t="s">
        <v>2351</v>
      </c>
      <c r="K172" s="382" t="s">
        <v>2352</v>
      </c>
      <c r="L172" s="381" t="s">
        <v>932</v>
      </c>
      <c r="M172" s="381" t="s">
        <v>2093</v>
      </c>
      <c r="N172" s="381" t="s">
        <v>2094</v>
      </c>
      <c r="O172" s="381" t="s">
        <v>2353</v>
      </c>
      <c r="P172" s="381" t="s">
        <v>2354</v>
      </c>
      <c r="Q172" s="381" t="s">
        <v>2355</v>
      </c>
      <c r="R172" s="381" t="s">
        <v>2356</v>
      </c>
      <c r="S172" s="381" t="s">
        <v>2357</v>
      </c>
      <c r="T172" s="557" t="s">
        <v>2877</v>
      </c>
      <c r="U172" s="386">
        <v>43616</v>
      </c>
      <c r="V172" s="396" t="s">
        <v>898</v>
      </c>
      <c r="W172" s="331" t="s">
        <v>2878</v>
      </c>
      <c r="X172" s="393" t="s">
        <v>2879</v>
      </c>
      <c r="Y172" s="268" t="s">
        <v>2880</v>
      </c>
      <c r="Z172" s="332">
        <v>0.83</v>
      </c>
      <c r="AA172" s="331" t="s">
        <v>996</v>
      </c>
    </row>
    <row r="173" spans="1:27" ht="409.5" x14ac:dyDescent="0.25">
      <c r="A173" s="380" t="s">
        <v>2371</v>
      </c>
      <c r="B173" s="509"/>
      <c r="C173" s="381" t="s">
        <v>895</v>
      </c>
      <c r="D173" s="558"/>
      <c r="E173" s="382" t="s">
        <v>2358</v>
      </c>
      <c r="F173" s="411">
        <v>43425</v>
      </c>
      <c r="G173" s="381" t="s">
        <v>1184</v>
      </c>
      <c r="H173" s="381" t="s">
        <v>2341</v>
      </c>
      <c r="I173" s="381" t="s">
        <v>2359</v>
      </c>
      <c r="J173" s="410" t="s">
        <v>2360</v>
      </c>
      <c r="K173" s="382" t="s">
        <v>2361</v>
      </c>
      <c r="L173" s="381" t="s">
        <v>932</v>
      </c>
      <c r="M173" s="381" t="s">
        <v>2093</v>
      </c>
      <c r="N173" s="381" t="s">
        <v>2094</v>
      </c>
      <c r="O173" s="381" t="s">
        <v>2362</v>
      </c>
      <c r="P173" s="381" t="s">
        <v>2363</v>
      </c>
      <c r="Q173" s="381" t="s">
        <v>2356</v>
      </c>
      <c r="R173" s="381" t="s">
        <v>2356</v>
      </c>
      <c r="S173" s="381" t="s">
        <v>2364</v>
      </c>
      <c r="T173" s="557" t="s">
        <v>2373</v>
      </c>
      <c r="U173" s="386">
        <v>43616</v>
      </c>
      <c r="V173" s="396" t="s">
        <v>898</v>
      </c>
      <c r="W173" s="329" t="s">
        <v>2578</v>
      </c>
      <c r="X173" s="393" t="s">
        <v>2881</v>
      </c>
      <c r="Y173" s="268" t="s">
        <v>2882</v>
      </c>
      <c r="Z173" s="559" t="s">
        <v>2883</v>
      </c>
      <c r="AA173" s="331" t="s">
        <v>996</v>
      </c>
    </row>
    <row r="174" spans="1:27" ht="94.15" customHeight="1" x14ac:dyDescent="0.25">
      <c r="A174" s="380" t="s">
        <v>2372</v>
      </c>
      <c r="B174" s="509"/>
      <c r="C174" s="381" t="s">
        <v>895</v>
      </c>
      <c r="D174" s="382"/>
      <c r="E174" s="411" t="s">
        <v>2365</v>
      </c>
      <c r="F174" s="411">
        <v>43425</v>
      </c>
      <c r="G174" s="381" t="s">
        <v>1184</v>
      </c>
      <c r="H174" s="381" t="s">
        <v>2341</v>
      </c>
      <c r="I174" s="410" t="s">
        <v>2366</v>
      </c>
      <c r="J174" s="382" t="s">
        <v>2367</v>
      </c>
      <c r="K174" s="381" t="s">
        <v>2344</v>
      </c>
      <c r="L174" s="381" t="s">
        <v>932</v>
      </c>
      <c r="M174" s="381" t="s">
        <v>2093</v>
      </c>
      <c r="N174" s="381" t="s">
        <v>2094</v>
      </c>
      <c r="O174" s="381">
        <v>1</v>
      </c>
      <c r="P174" s="381" t="s">
        <v>2368</v>
      </c>
      <c r="Q174" s="381" t="s">
        <v>2356</v>
      </c>
      <c r="R174" s="412" t="s">
        <v>2356</v>
      </c>
      <c r="S174" s="412">
        <v>43466</v>
      </c>
      <c r="T174" s="412">
        <v>43676</v>
      </c>
      <c r="U174" s="386">
        <v>43616</v>
      </c>
      <c r="V174" s="396" t="s">
        <v>898</v>
      </c>
      <c r="W174" s="329" t="s">
        <v>2578</v>
      </c>
      <c r="X174" s="560" t="s">
        <v>2884</v>
      </c>
      <c r="Y174" s="268" t="s">
        <v>2885</v>
      </c>
      <c r="Z174" s="397">
        <v>0</v>
      </c>
      <c r="AA174" s="331" t="s">
        <v>996</v>
      </c>
    </row>
    <row r="175" spans="1:27" ht="227.45" customHeight="1" x14ac:dyDescent="0.25">
      <c r="A175" s="380" t="s">
        <v>2410</v>
      </c>
      <c r="B175" s="509"/>
      <c r="C175" s="381" t="s">
        <v>895</v>
      </c>
      <c r="D175" s="382"/>
      <c r="E175" s="411" t="s">
        <v>2374</v>
      </c>
      <c r="F175" s="411">
        <v>43454</v>
      </c>
      <c r="G175" s="381" t="s">
        <v>680</v>
      </c>
      <c r="H175" s="381" t="s">
        <v>1381</v>
      </c>
      <c r="I175" s="410" t="s">
        <v>2375</v>
      </c>
      <c r="J175" s="382" t="s">
        <v>2376</v>
      </c>
      <c r="K175" s="381" t="s">
        <v>2377</v>
      </c>
      <c r="L175" s="381" t="s">
        <v>932</v>
      </c>
      <c r="M175" s="381" t="s">
        <v>680</v>
      </c>
      <c r="N175" s="381" t="s">
        <v>912</v>
      </c>
      <c r="O175" s="381">
        <v>1</v>
      </c>
      <c r="P175" s="381" t="s">
        <v>2378</v>
      </c>
      <c r="Q175" s="381" t="s">
        <v>6</v>
      </c>
      <c r="R175" s="412" t="s">
        <v>6</v>
      </c>
      <c r="S175" s="412">
        <v>43589</v>
      </c>
      <c r="T175" s="412">
        <v>43820</v>
      </c>
      <c r="U175" s="412">
        <v>43616</v>
      </c>
      <c r="V175" s="381" t="s">
        <v>912</v>
      </c>
      <c r="W175" s="381" t="s">
        <v>2502</v>
      </c>
      <c r="X175" s="561" t="s">
        <v>2886</v>
      </c>
      <c r="Y175" s="268" t="s">
        <v>2887</v>
      </c>
      <c r="Z175" s="397">
        <v>0</v>
      </c>
      <c r="AA175" s="331" t="s">
        <v>996</v>
      </c>
    </row>
    <row r="176" spans="1:27" ht="322.89999999999998" customHeight="1" x14ac:dyDescent="0.25">
      <c r="A176" s="380" t="s">
        <v>2412</v>
      </c>
      <c r="B176" s="509"/>
      <c r="C176" s="381" t="s">
        <v>895</v>
      </c>
      <c r="D176" s="382"/>
      <c r="E176" s="411" t="s">
        <v>2379</v>
      </c>
      <c r="F176" s="411">
        <v>43454</v>
      </c>
      <c r="G176" s="381" t="s">
        <v>680</v>
      </c>
      <c r="H176" s="381" t="s">
        <v>1381</v>
      </c>
      <c r="I176" s="410" t="s">
        <v>2380</v>
      </c>
      <c r="J176" s="382" t="s">
        <v>2381</v>
      </c>
      <c r="K176" s="381" t="s">
        <v>2382</v>
      </c>
      <c r="L176" s="381" t="s">
        <v>932</v>
      </c>
      <c r="M176" s="381" t="s">
        <v>680</v>
      </c>
      <c r="N176" s="381" t="s">
        <v>2408</v>
      </c>
      <c r="O176" s="381">
        <v>1</v>
      </c>
      <c r="P176" s="381" t="s">
        <v>2383</v>
      </c>
      <c r="Q176" s="381" t="s">
        <v>6</v>
      </c>
      <c r="R176" s="412" t="s">
        <v>6</v>
      </c>
      <c r="S176" s="412">
        <v>43589</v>
      </c>
      <c r="T176" s="412">
        <v>43820</v>
      </c>
      <c r="U176" s="412">
        <v>43616</v>
      </c>
      <c r="V176" s="381" t="s">
        <v>912</v>
      </c>
      <c r="W176" s="381" t="s">
        <v>2502</v>
      </c>
      <c r="X176" s="432" t="s">
        <v>2888</v>
      </c>
      <c r="Y176" s="562" t="s">
        <v>2889</v>
      </c>
      <c r="Z176" s="563">
        <v>0.7</v>
      </c>
      <c r="AA176" s="331" t="s">
        <v>996</v>
      </c>
    </row>
    <row r="177" spans="1:81" ht="121.15" customHeight="1" x14ac:dyDescent="0.25">
      <c r="A177" s="163" t="s">
        <v>2413</v>
      </c>
      <c r="B177" s="508"/>
      <c r="C177" s="139" t="s">
        <v>895</v>
      </c>
      <c r="D177" s="263"/>
      <c r="E177" s="181" t="s">
        <v>2384</v>
      </c>
      <c r="F177" s="181">
        <v>43454</v>
      </c>
      <c r="G177" s="139" t="s">
        <v>680</v>
      </c>
      <c r="H177" s="139" t="s">
        <v>1381</v>
      </c>
      <c r="I177" s="180" t="s">
        <v>2385</v>
      </c>
      <c r="J177" s="263" t="s">
        <v>2386</v>
      </c>
      <c r="K177" s="139" t="s">
        <v>2387</v>
      </c>
      <c r="L177" s="139" t="s">
        <v>932</v>
      </c>
      <c r="M177" s="139" t="s">
        <v>680</v>
      </c>
      <c r="N177" s="139" t="s">
        <v>912</v>
      </c>
      <c r="O177" s="139">
        <v>1</v>
      </c>
      <c r="P177" s="139" t="s">
        <v>2388</v>
      </c>
      <c r="Q177" s="139" t="s">
        <v>6</v>
      </c>
      <c r="R177" s="183" t="s">
        <v>6</v>
      </c>
      <c r="S177" s="183">
        <v>43589</v>
      </c>
      <c r="T177" s="183">
        <v>43820</v>
      </c>
      <c r="U177" s="183">
        <v>43616</v>
      </c>
      <c r="V177" s="139" t="s">
        <v>912</v>
      </c>
      <c r="W177" s="139" t="s">
        <v>2502</v>
      </c>
      <c r="X177" s="191" t="s">
        <v>2890</v>
      </c>
      <c r="Y177" s="581" t="s">
        <v>2891</v>
      </c>
      <c r="Z177" s="348">
        <v>1</v>
      </c>
      <c r="AA177" s="288" t="s">
        <v>916</v>
      </c>
    </row>
    <row r="178" spans="1:81" ht="121.15" customHeight="1" x14ac:dyDescent="0.25">
      <c r="A178" s="163" t="s">
        <v>2414</v>
      </c>
      <c r="B178" s="508"/>
      <c r="C178" s="139" t="s">
        <v>895</v>
      </c>
      <c r="D178" s="263"/>
      <c r="E178" s="181" t="s">
        <v>2389</v>
      </c>
      <c r="F178" s="181">
        <v>43454</v>
      </c>
      <c r="G178" s="139" t="s">
        <v>680</v>
      </c>
      <c r="H178" s="139" t="s">
        <v>1381</v>
      </c>
      <c r="I178" s="180" t="s">
        <v>2390</v>
      </c>
      <c r="J178" s="263" t="s">
        <v>2391</v>
      </c>
      <c r="K178" s="139" t="s">
        <v>2392</v>
      </c>
      <c r="L178" s="139" t="s">
        <v>932</v>
      </c>
      <c r="M178" s="139" t="s">
        <v>680</v>
      </c>
      <c r="N178" s="139" t="s">
        <v>2408</v>
      </c>
      <c r="O178" s="139">
        <v>1</v>
      </c>
      <c r="P178" s="139" t="s">
        <v>2393</v>
      </c>
      <c r="Q178" s="139" t="s">
        <v>6</v>
      </c>
      <c r="R178" s="183" t="s">
        <v>6</v>
      </c>
      <c r="S178" s="183">
        <v>43589</v>
      </c>
      <c r="T178" s="183">
        <v>43820</v>
      </c>
      <c r="U178" s="183">
        <v>43616</v>
      </c>
      <c r="V178" s="139" t="s">
        <v>912</v>
      </c>
      <c r="W178" s="139" t="s">
        <v>2502</v>
      </c>
      <c r="X178" s="191" t="s">
        <v>2892</v>
      </c>
      <c r="Y178" s="581" t="s">
        <v>2893</v>
      </c>
      <c r="Z178" s="348">
        <v>1</v>
      </c>
      <c r="AA178" s="288" t="s">
        <v>916</v>
      </c>
    </row>
    <row r="179" spans="1:81" ht="121.15" customHeight="1" x14ac:dyDescent="0.25">
      <c r="A179" s="380" t="s">
        <v>2415</v>
      </c>
      <c r="B179" s="509"/>
      <c r="C179" s="381" t="s">
        <v>895</v>
      </c>
      <c r="D179" s="382"/>
      <c r="E179" s="411" t="s">
        <v>2394</v>
      </c>
      <c r="F179" s="411">
        <v>43454</v>
      </c>
      <c r="G179" s="381" t="s">
        <v>680</v>
      </c>
      <c r="H179" s="381" t="s">
        <v>1381</v>
      </c>
      <c r="I179" s="410" t="s">
        <v>2395</v>
      </c>
      <c r="J179" s="382" t="s">
        <v>2396</v>
      </c>
      <c r="K179" s="381" t="s">
        <v>2397</v>
      </c>
      <c r="L179" s="381" t="s">
        <v>1002</v>
      </c>
      <c r="M179" s="381" t="s">
        <v>680</v>
      </c>
      <c r="N179" s="381" t="s">
        <v>912</v>
      </c>
      <c r="O179" s="381">
        <v>1</v>
      </c>
      <c r="P179" s="381" t="s">
        <v>2398</v>
      </c>
      <c r="Q179" s="381" t="s">
        <v>6</v>
      </c>
      <c r="R179" s="412" t="s">
        <v>6</v>
      </c>
      <c r="S179" s="412">
        <v>43589</v>
      </c>
      <c r="T179" s="412">
        <v>43820</v>
      </c>
      <c r="U179" s="412">
        <v>43616</v>
      </c>
      <c r="V179" s="381" t="s">
        <v>912</v>
      </c>
      <c r="W179" s="381" t="s">
        <v>2502</v>
      </c>
      <c r="X179" s="432" t="s">
        <v>2894</v>
      </c>
      <c r="Y179" s="564" t="s">
        <v>2895</v>
      </c>
      <c r="Z179" s="565">
        <v>0</v>
      </c>
      <c r="AA179" s="331" t="s">
        <v>996</v>
      </c>
    </row>
    <row r="180" spans="1:81" ht="121.15" customHeight="1" x14ac:dyDescent="0.25">
      <c r="A180" s="380" t="s">
        <v>2416</v>
      </c>
      <c r="B180" s="509"/>
      <c r="C180" s="381" t="s">
        <v>895</v>
      </c>
      <c r="D180" s="382"/>
      <c r="E180" s="411" t="s">
        <v>2399</v>
      </c>
      <c r="F180" s="411">
        <v>43454</v>
      </c>
      <c r="G180" s="381" t="s">
        <v>680</v>
      </c>
      <c r="H180" s="381" t="s">
        <v>1381</v>
      </c>
      <c r="I180" s="410" t="s">
        <v>2400</v>
      </c>
      <c r="J180" s="382" t="s">
        <v>2401</v>
      </c>
      <c r="K180" s="381" t="s">
        <v>2402</v>
      </c>
      <c r="L180" s="381" t="s">
        <v>932</v>
      </c>
      <c r="M180" s="381" t="s">
        <v>680</v>
      </c>
      <c r="N180" s="381" t="s">
        <v>912</v>
      </c>
      <c r="O180" s="381" t="s">
        <v>2403</v>
      </c>
      <c r="P180" s="381" t="s">
        <v>2411</v>
      </c>
      <c r="Q180" s="381" t="s">
        <v>6</v>
      </c>
      <c r="R180" s="412" t="s">
        <v>6</v>
      </c>
      <c r="S180" s="412">
        <v>43589</v>
      </c>
      <c r="T180" s="412">
        <v>43820</v>
      </c>
      <c r="U180" s="412">
        <v>43616</v>
      </c>
      <c r="V180" s="381" t="s">
        <v>912</v>
      </c>
      <c r="W180" s="381" t="s">
        <v>2502</v>
      </c>
      <c r="X180" s="432" t="s">
        <v>2896</v>
      </c>
      <c r="Y180" s="562" t="s">
        <v>2897</v>
      </c>
      <c r="Z180" s="565">
        <v>0</v>
      </c>
      <c r="AA180" s="331" t="s">
        <v>996</v>
      </c>
    </row>
    <row r="181" spans="1:81" ht="121.15" customHeight="1" x14ac:dyDescent="0.25">
      <c r="A181" s="380" t="s">
        <v>2417</v>
      </c>
      <c r="B181" s="509"/>
      <c r="C181" s="381" t="s">
        <v>895</v>
      </c>
      <c r="D181" s="382"/>
      <c r="E181" s="411" t="s">
        <v>2404</v>
      </c>
      <c r="F181" s="411">
        <v>43454</v>
      </c>
      <c r="G181" s="381" t="s">
        <v>680</v>
      </c>
      <c r="H181" s="381" t="s">
        <v>1381</v>
      </c>
      <c r="I181" s="410" t="s">
        <v>2405</v>
      </c>
      <c r="J181" s="382" t="s">
        <v>2406</v>
      </c>
      <c r="K181" s="381" t="s">
        <v>2407</v>
      </c>
      <c r="L181" s="381" t="s">
        <v>932</v>
      </c>
      <c r="M181" s="381" t="s">
        <v>680</v>
      </c>
      <c r="N181" s="381" t="s">
        <v>2408</v>
      </c>
      <c r="O181" s="381">
        <v>1</v>
      </c>
      <c r="P181" s="381" t="s">
        <v>2409</v>
      </c>
      <c r="Q181" s="381" t="s">
        <v>6</v>
      </c>
      <c r="R181" s="412" t="s">
        <v>6</v>
      </c>
      <c r="S181" s="412">
        <v>43589</v>
      </c>
      <c r="T181" s="412">
        <v>43820</v>
      </c>
      <c r="U181" s="412">
        <v>43616</v>
      </c>
      <c r="V181" s="381" t="s">
        <v>912</v>
      </c>
      <c r="W181" s="381" t="s">
        <v>2502</v>
      </c>
      <c r="X181" s="432" t="s">
        <v>2898</v>
      </c>
      <c r="Y181" s="564" t="s">
        <v>2895</v>
      </c>
      <c r="Z181" s="565">
        <v>0</v>
      </c>
      <c r="AA181" s="331" t="s">
        <v>996</v>
      </c>
    </row>
    <row r="182" spans="1:81" ht="127.9" customHeight="1" x14ac:dyDescent="0.25">
      <c r="A182" s="380" t="s">
        <v>2471</v>
      </c>
      <c r="B182" s="509"/>
      <c r="C182" s="381" t="s">
        <v>895</v>
      </c>
      <c r="D182" s="382"/>
      <c r="E182" s="411" t="s">
        <v>2418</v>
      </c>
      <c r="F182" s="411">
        <v>43404</v>
      </c>
      <c r="G182" s="409" t="s">
        <v>1229</v>
      </c>
      <c r="H182" s="409" t="s">
        <v>903</v>
      </c>
      <c r="I182" s="410" t="s">
        <v>2419</v>
      </c>
      <c r="J182" s="382" t="s">
        <v>2420</v>
      </c>
      <c r="K182" s="381" t="s">
        <v>2421</v>
      </c>
      <c r="L182" s="381" t="s">
        <v>932</v>
      </c>
      <c r="M182" s="381" t="s">
        <v>2422</v>
      </c>
      <c r="N182" s="381" t="s">
        <v>2423</v>
      </c>
      <c r="O182" s="381" t="s">
        <v>2424</v>
      </c>
      <c r="P182" s="381" t="s">
        <v>2425</v>
      </c>
      <c r="Q182" s="381"/>
      <c r="R182" s="412"/>
      <c r="S182" s="412">
        <v>43617</v>
      </c>
      <c r="T182" s="412">
        <v>43830</v>
      </c>
      <c r="U182" s="386">
        <v>43616</v>
      </c>
      <c r="V182" s="396" t="s">
        <v>898</v>
      </c>
      <c r="W182" s="388" t="s">
        <v>1190</v>
      </c>
      <c r="X182" s="566" t="s">
        <v>2899</v>
      </c>
      <c r="Y182" s="567" t="s">
        <v>2900</v>
      </c>
      <c r="Z182" s="332">
        <v>0</v>
      </c>
      <c r="AA182" s="331" t="s">
        <v>996</v>
      </c>
    </row>
    <row r="183" spans="1:81" ht="157.9" customHeight="1" x14ac:dyDescent="0.25">
      <c r="A183" s="380" t="s">
        <v>2472</v>
      </c>
      <c r="B183" s="509"/>
      <c r="C183" s="381" t="s">
        <v>895</v>
      </c>
      <c r="D183" s="382"/>
      <c r="E183" s="411" t="s">
        <v>2426</v>
      </c>
      <c r="F183" s="411">
        <v>43404</v>
      </c>
      <c r="G183" s="409" t="s">
        <v>1229</v>
      </c>
      <c r="H183" s="409" t="s">
        <v>903</v>
      </c>
      <c r="I183" s="410" t="s">
        <v>2419</v>
      </c>
      <c r="J183" s="382" t="s">
        <v>2420</v>
      </c>
      <c r="K183" s="381" t="s">
        <v>2421</v>
      </c>
      <c r="L183" s="381" t="s">
        <v>932</v>
      </c>
      <c r="M183" s="381" t="s">
        <v>2422</v>
      </c>
      <c r="N183" s="381" t="s">
        <v>2427</v>
      </c>
      <c r="O183" s="381" t="s">
        <v>2424</v>
      </c>
      <c r="P183" s="381" t="s">
        <v>2425</v>
      </c>
      <c r="Q183" s="381"/>
      <c r="R183" s="412"/>
      <c r="S183" s="412">
        <v>43617</v>
      </c>
      <c r="T183" s="412">
        <v>43830</v>
      </c>
      <c r="U183" s="386">
        <v>43616</v>
      </c>
      <c r="V183" s="396" t="s">
        <v>898</v>
      </c>
      <c r="W183" s="388" t="s">
        <v>1190</v>
      </c>
      <c r="X183" s="566" t="s">
        <v>2899</v>
      </c>
      <c r="Y183" s="567" t="s">
        <v>2901</v>
      </c>
      <c r="Z183" s="332">
        <v>0</v>
      </c>
      <c r="AA183" s="331" t="s">
        <v>996</v>
      </c>
    </row>
    <row r="184" spans="1:81" ht="172.9" customHeight="1" x14ac:dyDescent="0.25">
      <c r="A184" s="380" t="s">
        <v>2473</v>
      </c>
      <c r="B184" s="509"/>
      <c r="C184" s="381" t="s">
        <v>895</v>
      </c>
      <c r="D184" s="382"/>
      <c r="E184" s="411" t="s">
        <v>2428</v>
      </c>
      <c r="F184" s="411">
        <v>43404</v>
      </c>
      <c r="G184" s="409" t="s">
        <v>1229</v>
      </c>
      <c r="H184" s="409" t="s">
        <v>903</v>
      </c>
      <c r="I184" s="410" t="s">
        <v>2429</v>
      </c>
      <c r="J184" s="382" t="s">
        <v>2430</v>
      </c>
      <c r="K184" s="381" t="s">
        <v>2431</v>
      </c>
      <c r="L184" s="381" t="s">
        <v>932</v>
      </c>
      <c r="M184" s="381" t="s">
        <v>2422</v>
      </c>
      <c r="N184" s="381" t="s">
        <v>2</v>
      </c>
      <c r="O184" s="381" t="s">
        <v>2432</v>
      </c>
      <c r="P184" s="381" t="s">
        <v>2433</v>
      </c>
      <c r="Q184" s="381"/>
      <c r="R184" s="412"/>
      <c r="S184" s="412">
        <v>43617</v>
      </c>
      <c r="T184" s="412">
        <v>43830</v>
      </c>
      <c r="U184" s="386">
        <v>43616</v>
      </c>
      <c r="V184" s="396" t="s">
        <v>898</v>
      </c>
      <c r="W184" s="388" t="s">
        <v>1190</v>
      </c>
      <c r="X184" s="432" t="s">
        <v>2902</v>
      </c>
      <c r="Y184" s="330" t="s">
        <v>2903</v>
      </c>
      <c r="Z184" s="332">
        <v>0</v>
      </c>
      <c r="AA184" s="331" t="s">
        <v>996</v>
      </c>
    </row>
    <row r="185" spans="1:81" ht="172.9" customHeight="1" x14ac:dyDescent="0.25">
      <c r="A185" s="380" t="s">
        <v>2474</v>
      </c>
      <c r="B185" s="509"/>
      <c r="C185" s="381" t="s">
        <v>895</v>
      </c>
      <c r="D185" s="382"/>
      <c r="E185" s="411" t="s">
        <v>2434</v>
      </c>
      <c r="F185" s="411">
        <v>43404</v>
      </c>
      <c r="G185" s="409" t="s">
        <v>1229</v>
      </c>
      <c r="H185" s="409" t="s">
        <v>903</v>
      </c>
      <c r="I185" s="410" t="s">
        <v>2435</v>
      </c>
      <c r="J185" s="382" t="s">
        <v>2436</v>
      </c>
      <c r="K185" s="381" t="s">
        <v>2437</v>
      </c>
      <c r="L185" s="381" t="s">
        <v>932</v>
      </c>
      <c r="M185" s="381" t="s">
        <v>2422</v>
      </c>
      <c r="N185" s="381" t="s">
        <v>2438</v>
      </c>
      <c r="O185" s="381" t="s">
        <v>2439</v>
      </c>
      <c r="P185" s="381" t="s">
        <v>2440</v>
      </c>
      <c r="Q185" s="381"/>
      <c r="R185" s="412"/>
      <c r="S185" s="412">
        <v>43617</v>
      </c>
      <c r="T185" s="412">
        <v>43830</v>
      </c>
      <c r="U185" s="386">
        <v>43616</v>
      </c>
      <c r="V185" s="396" t="s">
        <v>898</v>
      </c>
      <c r="W185" s="388" t="s">
        <v>1190</v>
      </c>
      <c r="X185" s="566" t="s">
        <v>2899</v>
      </c>
      <c r="Y185" s="567" t="s">
        <v>2901</v>
      </c>
      <c r="Z185" s="332">
        <v>0</v>
      </c>
      <c r="AA185" s="331" t="s">
        <v>996</v>
      </c>
    </row>
    <row r="186" spans="1:81" ht="172.9" customHeight="1" x14ac:dyDescent="0.25">
      <c r="A186" s="380" t="s">
        <v>2475</v>
      </c>
      <c r="B186" s="509"/>
      <c r="C186" s="381" t="s">
        <v>895</v>
      </c>
      <c r="D186" s="382"/>
      <c r="E186" s="411" t="s">
        <v>2441</v>
      </c>
      <c r="F186" s="411">
        <v>43404</v>
      </c>
      <c r="G186" s="409" t="s">
        <v>1229</v>
      </c>
      <c r="H186" s="409" t="s">
        <v>903</v>
      </c>
      <c r="I186" s="410" t="s">
        <v>2442</v>
      </c>
      <c r="J186" s="382" t="s">
        <v>2430</v>
      </c>
      <c r="K186" s="381" t="s">
        <v>2443</v>
      </c>
      <c r="L186" s="381" t="s">
        <v>932</v>
      </c>
      <c r="M186" s="381" t="s">
        <v>2422</v>
      </c>
      <c r="N186" s="381" t="s">
        <v>2444</v>
      </c>
      <c r="O186" s="381" t="s">
        <v>2445</v>
      </c>
      <c r="P186" s="381" t="s">
        <v>2446</v>
      </c>
      <c r="Q186" s="381"/>
      <c r="R186" s="412"/>
      <c r="S186" s="412">
        <v>43617</v>
      </c>
      <c r="T186" s="412">
        <v>43830</v>
      </c>
      <c r="U186" s="386">
        <v>43616</v>
      </c>
      <c r="V186" s="396" t="s">
        <v>898</v>
      </c>
      <c r="W186" s="388" t="s">
        <v>1190</v>
      </c>
      <c r="X186" s="568" t="s">
        <v>2904</v>
      </c>
      <c r="Y186" s="564" t="s">
        <v>2905</v>
      </c>
      <c r="Z186" s="332" t="s">
        <v>2906</v>
      </c>
      <c r="AA186" s="331" t="s">
        <v>996</v>
      </c>
    </row>
    <row r="187" spans="1:81" ht="172.9" customHeight="1" x14ac:dyDescent="0.25">
      <c r="A187" s="380" t="s">
        <v>2476</v>
      </c>
      <c r="B187" s="509"/>
      <c r="C187" s="381" t="s">
        <v>895</v>
      </c>
      <c r="D187" s="382"/>
      <c r="E187" s="411" t="s">
        <v>2447</v>
      </c>
      <c r="F187" s="411">
        <v>43404</v>
      </c>
      <c r="G187" s="409" t="s">
        <v>1229</v>
      </c>
      <c r="H187" s="409" t="s">
        <v>903</v>
      </c>
      <c r="I187" s="410" t="s">
        <v>2448</v>
      </c>
      <c r="J187" s="382" t="s">
        <v>2449</v>
      </c>
      <c r="K187" s="381" t="s">
        <v>2450</v>
      </c>
      <c r="L187" s="381" t="s">
        <v>932</v>
      </c>
      <c r="M187" s="381" t="s">
        <v>2451</v>
      </c>
      <c r="N187" s="381" t="s">
        <v>2451</v>
      </c>
      <c r="O187" s="381" t="s">
        <v>2452</v>
      </c>
      <c r="P187" s="381" t="s">
        <v>2453</v>
      </c>
      <c r="Q187" s="381"/>
      <c r="R187" s="412"/>
      <c r="S187" s="412">
        <v>43617</v>
      </c>
      <c r="T187" s="412">
        <v>43830</v>
      </c>
      <c r="U187" s="386">
        <v>43616</v>
      </c>
      <c r="V187" s="396" t="s">
        <v>898</v>
      </c>
      <c r="W187" s="388" t="s">
        <v>1190</v>
      </c>
      <c r="X187" s="566" t="s">
        <v>2899</v>
      </c>
      <c r="Y187" s="567" t="s">
        <v>2900</v>
      </c>
      <c r="Z187" s="332">
        <v>0</v>
      </c>
      <c r="AA187" s="331" t="s">
        <v>996</v>
      </c>
    </row>
    <row r="188" spans="1:81" ht="172.9" customHeight="1" x14ac:dyDescent="0.25">
      <c r="A188" s="380" t="s">
        <v>2477</v>
      </c>
      <c r="B188" s="509"/>
      <c r="C188" s="381" t="s">
        <v>895</v>
      </c>
      <c r="D188" s="382"/>
      <c r="E188" s="411" t="s">
        <v>2454</v>
      </c>
      <c r="F188" s="411">
        <v>43404</v>
      </c>
      <c r="G188" s="409" t="s">
        <v>1229</v>
      </c>
      <c r="H188" s="409" t="s">
        <v>903</v>
      </c>
      <c r="I188" s="410" t="s">
        <v>2455</v>
      </c>
      <c r="J188" s="382" t="s">
        <v>2456</v>
      </c>
      <c r="K188" s="381" t="s">
        <v>2457</v>
      </c>
      <c r="L188" s="381" t="s">
        <v>932</v>
      </c>
      <c r="M188" s="381" t="s">
        <v>2422</v>
      </c>
      <c r="N188" s="381" t="s">
        <v>2423</v>
      </c>
      <c r="O188" s="381" t="s">
        <v>2458</v>
      </c>
      <c r="P188" s="381" t="s">
        <v>2459</v>
      </c>
      <c r="Q188" s="381"/>
      <c r="R188" s="412"/>
      <c r="S188" s="412">
        <v>43617</v>
      </c>
      <c r="T188" s="412">
        <v>43830</v>
      </c>
      <c r="U188" s="386">
        <v>43616</v>
      </c>
      <c r="V188" s="396" t="s">
        <v>898</v>
      </c>
      <c r="W188" s="388" t="s">
        <v>1190</v>
      </c>
      <c r="X188" s="566" t="s">
        <v>2899</v>
      </c>
      <c r="Y188" s="564" t="s">
        <v>2895</v>
      </c>
      <c r="Z188" s="332">
        <v>0</v>
      </c>
      <c r="AA188" s="331" t="s">
        <v>996</v>
      </c>
    </row>
    <row r="189" spans="1:81" ht="172.9" customHeight="1" x14ac:dyDescent="0.25">
      <c r="A189" s="380" t="s">
        <v>2478</v>
      </c>
      <c r="B189" s="509"/>
      <c r="C189" s="381" t="s">
        <v>895</v>
      </c>
      <c r="D189" s="382"/>
      <c r="E189" s="411" t="s">
        <v>2460</v>
      </c>
      <c r="F189" s="411">
        <v>43404</v>
      </c>
      <c r="G189" s="409" t="s">
        <v>1229</v>
      </c>
      <c r="H189" s="409" t="s">
        <v>903</v>
      </c>
      <c r="I189" s="410" t="s">
        <v>2461</v>
      </c>
      <c r="J189" s="382" t="s">
        <v>2462</v>
      </c>
      <c r="K189" s="381" t="s">
        <v>2463</v>
      </c>
      <c r="L189" s="381" t="s">
        <v>932</v>
      </c>
      <c r="M189" s="381" t="s">
        <v>2422</v>
      </c>
      <c r="N189" s="381" t="s">
        <v>2423</v>
      </c>
      <c r="O189" s="381" t="s">
        <v>2464</v>
      </c>
      <c r="P189" s="381" t="s">
        <v>2459</v>
      </c>
      <c r="Q189" s="381"/>
      <c r="R189" s="412"/>
      <c r="S189" s="412">
        <v>43617</v>
      </c>
      <c r="T189" s="412">
        <v>43830</v>
      </c>
      <c r="U189" s="386">
        <v>43616</v>
      </c>
      <c r="V189" s="396" t="s">
        <v>898</v>
      </c>
      <c r="W189" s="388" t="s">
        <v>1190</v>
      </c>
      <c r="X189" s="566" t="s">
        <v>2899</v>
      </c>
      <c r="Y189" s="567" t="s">
        <v>2900</v>
      </c>
      <c r="Z189" s="332">
        <v>0</v>
      </c>
      <c r="AA189" s="331" t="s">
        <v>996</v>
      </c>
    </row>
    <row r="190" spans="1:81" s="653" customFormat="1" ht="172.9" customHeight="1" x14ac:dyDescent="0.25">
      <c r="A190" s="380" t="s">
        <v>2479</v>
      </c>
      <c r="B190" s="509"/>
      <c r="C190" s="381" t="s">
        <v>895</v>
      </c>
      <c r="D190" s="382"/>
      <c r="E190" s="411" t="s">
        <v>2465</v>
      </c>
      <c r="F190" s="411">
        <v>43404</v>
      </c>
      <c r="G190" s="409" t="s">
        <v>1229</v>
      </c>
      <c r="H190" s="409" t="s">
        <v>903</v>
      </c>
      <c r="I190" s="410" t="s">
        <v>2466</v>
      </c>
      <c r="J190" s="382" t="s">
        <v>2467</v>
      </c>
      <c r="K190" s="381" t="s">
        <v>2468</v>
      </c>
      <c r="L190" s="381" t="s">
        <v>932</v>
      </c>
      <c r="M190" s="381" t="s">
        <v>2422</v>
      </c>
      <c r="N190" s="381" t="s">
        <v>2451</v>
      </c>
      <c r="O190" s="381" t="s">
        <v>2469</v>
      </c>
      <c r="P190" s="381" t="s">
        <v>2470</v>
      </c>
      <c r="Q190" s="381"/>
      <c r="R190" s="412"/>
      <c r="S190" s="412">
        <v>43556</v>
      </c>
      <c r="T190" s="412">
        <v>43830</v>
      </c>
      <c r="U190" s="386">
        <v>43616</v>
      </c>
      <c r="V190" s="396" t="s">
        <v>898</v>
      </c>
      <c r="W190" s="388" t="s">
        <v>1190</v>
      </c>
      <c r="X190" s="568" t="s">
        <v>2907</v>
      </c>
      <c r="Y190" s="564" t="s">
        <v>2908</v>
      </c>
      <c r="Z190" s="332">
        <v>0</v>
      </c>
      <c r="AA190" s="331" t="s">
        <v>996</v>
      </c>
      <c r="AB190" s="539"/>
      <c r="AC190" s="539"/>
      <c r="AD190" s="539"/>
      <c r="AE190" s="539"/>
      <c r="AF190" s="539"/>
      <c r="AG190" s="539"/>
      <c r="AH190" s="539"/>
      <c r="AI190" s="539"/>
      <c r="AJ190" s="539"/>
      <c r="AK190" s="539"/>
      <c r="AL190" s="539"/>
      <c r="AM190" s="539"/>
      <c r="AN190" s="539"/>
      <c r="AO190" s="539"/>
      <c r="AP190" s="539"/>
      <c r="AQ190" s="539"/>
      <c r="AR190" s="539"/>
      <c r="AS190" s="539"/>
      <c r="AT190" s="539"/>
      <c r="AU190" s="539"/>
      <c r="AV190" s="539"/>
      <c r="AW190" s="539"/>
      <c r="AX190" s="539"/>
      <c r="AY190" s="539"/>
      <c r="AZ190" s="539"/>
      <c r="BA190" s="539"/>
      <c r="BB190" s="539"/>
      <c r="BC190" s="539"/>
      <c r="BD190" s="539"/>
      <c r="BE190" s="539"/>
      <c r="BF190" s="539"/>
      <c r="BG190" s="539"/>
      <c r="BH190" s="539"/>
      <c r="BI190" s="539"/>
      <c r="BJ190" s="539"/>
      <c r="BK190" s="539"/>
      <c r="BL190" s="539"/>
      <c r="BM190" s="539"/>
      <c r="BN190" s="539"/>
      <c r="BO190" s="539"/>
      <c r="BP190" s="539"/>
      <c r="BQ190" s="539"/>
      <c r="BR190" s="539"/>
      <c r="BS190" s="539"/>
      <c r="BT190" s="539"/>
      <c r="BU190" s="539"/>
      <c r="BV190" s="539"/>
      <c r="BW190" s="539"/>
      <c r="BX190" s="539"/>
      <c r="BY190" s="539"/>
      <c r="BZ190" s="539"/>
      <c r="CA190" s="539"/>
      <c r="CB190" s="539"/>
      <c r="CC190" s="539"/>
    </row>
    <row r="191" spans="1:81" s="653" customFormat="1" ht="300" x14ac:dyDescent="0.25">
      <c r="A191" s="380" t="s">
        <v>2488</v>
      </c>
      <c r="B191" s="509"/>
      <c r="C191" s="381" t="s">
        <v>895</v>
      </c>
      <c r="D191" s="260"/>
      <c r="E191" s="569" t="s">
        <v>2487</v>
      </c>
      <c r="F191" s="652">
        <v>43425</v>
      </c>
      <c r="G191" s="226" t="s">
        <v>2151</v>
      </c>
      <c r="H191" s="226" t="s">
        <v>1309</v>
      </c>
      <c r="I191" s="226" t="s">
        <v>2480</v>
      </c>
      <c r="J191" s="226" t="s">
        <v>2481</v>
      </c>
      <c r="K191" s="226" t="s">
        <v>2909</v>
      </c>
      <c r="L191" s="650" t="s">
        <v>1002</v>
      </c>
      <c r="M191" s="226" t="s">
        <v>10</v>
      </c>
      <c r="N191" s="650" t="s">
        <v>1149</v>
      </c>
      <c r="O191" s="570">
        <v>1</v>
      </c>
      <c r="P191" s="226" t="s">
        <v>3378</v>
      </c>
      <c r="Q191" s="650" t="s">
        <v>1149</v>
      </c>
      <c r="R191" s="650" t="s">
        <v>1149</v>
      </c>
      <c r="S191" s="651">
        <v>43556</v>
      </c>
      <c r="T191" s="651">
        <v>43814</v>
      </c>
      <c r="U191" s="386">
        <v>43616</v>
      </c>
      <c r="V191" s="396" t="s">
        <v>898</v>
      </c>
      <c r="W191" s="226" t="s">
        <v>2502</v>
      </c>
      <c r="X191" s="571" t="s">
        <v>2910</v>
      </c>
      <c r="Y191" s="572" t="s">
        <v>2911</v>
      </c>
      <c r="Z191" s="573" t="s">
        <v>2906</v>
      </c>
      <c r="AA191" s="331" t="s">
        <v>996</v>
      </c>
      <c r="AB191" s="539"/>
      <c r="AC191" s="539"/>
      <c r="AD191" s="539"/>
      <c r="AE191" s="539"/>
      <c r="AF191" s="539"/>
      <c r="AG191" s="539"/>
      <c r="AH191" s="539"/>
      <c r="AI191" s="539"/>
      <c r="AJ191" s="539"/>
      <c r="AK191" s="539"/>
      <c r="AL191" s="539"/>
      <c r="AM191" s="539"/>
      <c r="AN191" s="539"/>
      <c r="AO191" s="539"/>
      <c r="AP191" s="539"/>
      <c r="AQ191" s="539"/>
      <c r="AR191" s="539"/>
      <c r="AS191" s="539"/>
      <c r="AT191" s="539"/>
      <c r="AU191" s="539"/>
      <c r="AV191" s="539"/>
      <c r="AW191" s="539"/>
      <c r="AX191" s="539"/>
      <c r="AY191" s="539"/>
      <c r="AZ191" s="539"/>
      <c r="BA191" s="539"/>
      <c r="BB191" s="539"/>
      <c r="BC191" s="539"/>
      <c r="BD191" s="539"/>
      <c r="BE191" s="539"/>
      <c r="BF191" s="539"/>
      <c r="BG191" s="539"/>
      <c r="BH191" s="539"/>
      <c r="BI191" s="539"/>
      <c r="BJ191" s="539"/>
      <c r="BK191" s="539"/>
      <c r="BL191" s="539"/>
      <c r="BM191" s="539"/>
      <c r="BN191" s="539"/>
      <c r="BO191" s="539"/>
      <c r="BP191" s="539"/>
      <c r="BQ191" s="539"/>
      <c r="BR191" s="539"/>
      <c r="BS191" s="539"/>
      <c r="BT191" s="539"/>
      <c r="BU191" s="539"/>
      <c r="BV191" s="539"/>
      <c r="BW191" s="539"/>
      <c r="BX191" s="539"/>
      <c r="BY191" s="539"/>
      <c r="BZ191" s="539"/>
      <c r="CA191" s="539"/>
      <c r="CB191" s="539"/>
      <c r="CC191" s="539"/>
    </row>
    <row r="192" spans="1:81" s="653" customFormat="1" ht="262.5" x14ac:dyDescent="0.25">
      <c r="A192" s="380" t="s">
        <v>2489</v>
      </c>
      <c r="B192" s="509"/>
      <c r="C192" s="381" t="s">
        <v>895</v>
      </c>
      <c r="D192" s="381" t="s">
        <v>925</v>
      </c>
      <c r="E192" s="441" t="s">
        <v>2487</v>
      </c>
      <c r="F192" s="433">
        <v>43425</v>
      </c>
      <c r="G192" s="432" t="s">
        <v>2482</v>
      </c>
      <c r="H192" s="432" t="s">
        <v>1969</v>
      </c>
      <c r="I192" s="432" t="s">
        <v>2483</v>
      </c>
      <c r="J192" s="432" t="s">
        <v>2484</v>
      </c>
      <c r="K192" s="432" t="s">
        <v>2485</v>
      </c>
      <c r="L192" s="650" t="s">
        <v>932</v>
      </c>
      <c r="M192" s="226" t="s">
        <v>1868</v>
      </c>
      <c r="N192" s="650" t="s">
        <v>1149</v>
      </c>
      <c r="O192" s="574">
        <v>1</v>
      </c>
      <c r="P192" s="432" t="s">
        <v>2486</v>
      </c>
      <c r="Q192" s="650" t="s">
        <v>1149</v>
      </c>
      <c r="R192" s="650" t="s">
        <v>1149</v>
      </c>
      <c r="S192" s="651">
        <v>43601</v>
      </c>
      <c r="T192" s="651">
        <v>43829</v>
      </c>
      <c r="U192" s="435">
        <v>43616</v>
      </c>
      <c r="V192" s="575" t="s">
        <v>912</v>
      </c>
      <c r="W192" s="432" t="s">
        <v>1190</v>
      </c>
      <c r="X192" s="432" t="s">
        <v>2912</v>
      </c>
      <c r="Y192" s="330" t="s">
        <v>2913</v>
      </c>
      <c r="Z192" s="337">
        <v>0</v>
      </c>
      <c r="AA192" s="331" t="s">
        <v>996</v>
      </c>
      <c r="AB192" s="539"/>
      <c r="AC192" s="539"/>
      <c r="AD192" s="539"/>
      <c r="AE192" s="539"/>
      <c r="AF192" s="539"/>
      <c r="AG192" s="539"/>
      <c r="AH192" s="539"/>
      <c r="AI192" s="539"/>
      <c r="AJ192" s="539"/>
      <c r="AK192" s="539"/>
      <c r="AL192" s="539"/>
      <c r="AM192" s="539"/>
      <c r="AN192" s="539"/>
      <c r="AO192" s="539"/>
      <c r="AP192" s="539"/>
      <c r="AQ192" s="539"/>
      <c r="AR192" s="539"/>
      <c r="AS192" s="539"/>
      <c r="AT192" s="539"/>
      <c r="AU192" s="539"/>
      <c r="AV192" s="539"/>
      <c r="AW192" s="539"/>
      <c r="AX192" s="539"/>
      <c r="AY192" s="539"/>
      <c r="AZ192" s="539"/>
      <c r="BA192" s="539"/>
      <c r="BB192" s="539"/>
      <c r="BC192" s="539"/>
      <c r="BD192" s="539"/>
      <c r="BE192" s="539"/>
      <c r="BF192" s="539"/>
      <c r="BG192" s="539"/>
      <c r="BH192" s="539"/>
      <c r="BI192" s="539"/>
      <c r="BJ192" s="539"/>
      <c r="BK192" s="539"/>
      <c r="BL192" s="539"/>
      <c r="BM192" s="539"/>
      <c r="BN192" s="539"/>
      <c r="BO192" s="539"/>
      <c r="BP192" s="539"/>
      <c r="BQ192" s="539"/>
      <c r="BR192" s="539"/>
      <c r="BS192" s="539"/>
      <c r="BT192" s="539"/>
      <c r="BU192" s="539"/>
      <c r="BV192" s="539"/>
      <c r="BW192" s="539"/>
      <c r="BX192" s="539"/>
      <c r="BY192" s="539"/>
      <c r="BZ192" s="539"/>
      <c r="CA192" s="539"/>
      <c r="CB192" s="539"/>
      <c r="CC192" s="539"/>
    </row>
    <row r="193" spans="1:28" ht="136.9" customHeight="1" x14ac:dyDescent="0.25">
      <c r="A193" s="253" t="s">
        <v>3244</v>
      </c>
      <c r="B193" s="539"/>
      <c r="C193" s="634" t="s">
        <v>895</v>
      </c>
      <c r="D193" s="230"/>
      <c r="E193" s="635" t="s">
        <v>3255</v>
      </c>
      <c r="F193" s="636" t="s">
        <v>3256</v>
      </c>
      <c r="G193" s="434" t="s">
        <v>3257</v>
      </c>
      <c r="H193" s="230" t="s">
        <v>3258</v>
      </c>
      <c r="I193" s="228" t="s">
        <v>3259</v>
      </c>
      <c r="J193" s="228" t="s">
        <v>3260</v>
      </c>
      <c r="K193" s="228" t="s">
        <v>3261</v>
      </c>
      <c r="L193" s="230" t="s">
        <v>932</v>
      </c>
      <c r="M193" s="434" t="s">
        <v>3257</v>
      </c>
      <c r="N193" s="434"/>
      <c r="O193" s="230" t="s">
        <v>3262</v>
      </c>
      <c r="P193" s="230" t="s">
        <v>3263</v>
      </c>
      <c r="Q193" s="230" t="s">
        <v>898</v>
      </c>
      <c r="R193" s="230" t="s">
        <v>898</v>
      </c>
      <c r="S193" s="262">
        <v>43617</v>
      </c>
      <c r="T193" s="262">
        <v>43769</v>
      </c>
      <c r="U193" s="435"/>
      <c r="V193" s="575"/>
      <c r="W193" s="432"/>
      <c r="X193" s="432"/>
      <c r="Y193" s="330"/>
      <c r="Z193" s="337"/>
      <c r="AA193" s="331"/>
      <c r="AB193" s="592"/>
    </row>
    <row r="194" spans="1:28" ht="136.9" customHeight="1" x14ac:dyDescent="0.25">
      <c r="A194" s="673" t="s">
        <v>3245</v>
      </c>
      <c r="B194" s="539"/>
      <c r="C194" s="671" t="s">
        <v>895</v>
      </c>
      <c r="D194" s="671"/>
      <c r="E194" s="671" t="s">
        <v>3264</v>
      </c>
      <c r="F194" s="638" t="s">
        <v>3256</v>
      </c>
      <c r="G194" s="434" t="s">
        <v>3257</v>
      </c>
      <c r="H194" s="230" t="s">
        <v>3265</v>
      </c>
      <c r="I194" s="229" t="s">
        <v>3266</v>
      </c>
      <c r="J194" s="229" t="s">
        <v>3267</v>
      </c>
      <c r="K194" s="229" t="s">
        <v>3268</v>
      </c>
      <c r="L194" s="637" t="s">
        <v>932</v>
      </c>
      <c r="M194" s="230" t="s">
        <v>3257</v>
      </c>
      <c r="N194" s="637"/>
      <c r="O194" s="230" t="s">
        <v>3269</v>
      </c>
      <c r="P194" s="230" t="s">
        <v>3270</v>
      </c>
      <c r="Q194" s="230" t="s">
        <v>898</v>
      </c>
      <c r="R194" s="230" t="s">
        <v>898</v>
      </c>
      <c r="S194" s="262" t="s">
        <v>3271</v>
      </c>
      <c r="T194" s="262" t="s">
        <v>3272</v>
      </c>
      <c r="U194" s="435"/>
      <c r="V194" s="575"/>
      <c r="W194" s="432"/>
      <c r="X194" s="432"/>
      <c r="Y194" s="330"/>
      <c r="Z194" s="337"/>
      <c r="AA194" s="331"/>
      <c r="AB194" s="592"/>
    </row>
    <row r="195" spans="1:28" ht="136.9" customHeight="1" x14ac:dyDescent="0.25">
      <c r="A195" s="674"/>
      <c r="B195" s="539"/>
      <c r="C195" s="672"/>
      <c r="D195" s="672"/>
      <c r="E195" s="672"/>
      <c r="F195" s="638" t="s">
        <v>3256</v>
      </c>
      <c r="G195" s="434" t="s">
        <v>3257</v>
      </c>
      <c r="H195" s="230" t="s">
        <v>3265</v>
      </c>
      <c r="I195" s="229" t="s">
        <v>3266</v>
      </c>
      <c r="J195" s="229" t="s">
        <v>3267</v>
      </c>
      <c r="K195" s="229" t="s">
        <v>3273</v>
      </c>
      <c r="L195" s="637" t="s">
        <v>932</v>
      </c>
      <c r="M195" s="230" t="s">
        <v>3257</v>
      </c>
      <c r="N195" s="637"/>
      <c r="O195" s="230" t="s">
        <v>3274</v>
      </c>
      <c r="P195" s="230" t="s">
        <v>3275</v>
      </c>
      <c r="Q195" s="230" t="s">
        <v>898</v>
      </c>
      <c r="R195" s="230" t="s">
        <v>898</v>
      </c>
      <c r="S195" s="262" t="s">
        <v>3271</v>
      </c>
      <c r="T195" s="262" t="s">
        <v>3272</v>
      </c>
      <c r="U195" s="435"/>
      <c r="V195" s="575"/>
      <c r="W195" s="432"/>
      <c r="X195" s="432"/>
      <c r="Y195" s="330"/>
      <c r="Z195" s="337"/>
      <c r="AA195" s="331"/>
      <c r="AB195" s="592"/>
    </row>
    <row r="196" spans="1:28" ht="136.9" customHeight="1" x14ac:dyDescent="0.25">
      <c r="A196" s="253" t="s">
        <v>3246</v>
      </c>
      <c r="B196" s="539"/>
      <c r="C196" s="441" t="s">
        <v>895</v>
      </c>
      <c r="D196" s="431"/>
      <c r="E196" s="526" t="s">
        <v>3276</v>
      </c>
      <c r="F196" s="639" t="s">
        <v>3256</v>
      </c>
      <c r="G196" s="434" t="s">
        <v>3257</v>
      </c>
      <c r="H196" s="434" t="s">
        <v>3258</v>
      </c>
      <c r="I196" s="432" t="s">
        <v>3277</v>
      </c>
      <c r="J196" s="432" t="s">
        <v>3278</v>
      </c>
      <c r="K196" s="432" t="s">
        <v>3279</v>
      </c>
      <c r="L196" s="431" t="s">
        <v>932</v>
      </c>
      <c r="M196" s="434" t="s">
        <v>3257</v>
      </c>
      <c r="N196" s="431"/>
      <c r="O196" s="640">
        <v>5</v>
      </c>
      <c r="P196" s="431" t="s">
        <v>3280</v>
      </c>
      <c r="Q196" s="230" t="s">
        <v>898</v>
      </c>
      <c r="R196" s="230" t="s">
        <v>898</v>
      </c>
      <c r="S196" s="438">
        <v>43647</v>
      </c>
      <c r="T196" s="438">
        <v>43769</v>
      </c>
      <c r="U196" s="435"/>
      <c r="V196" s="575"/>
      <c r="W196" s="432"/>
      <c r="X196" s="432"/>
      <c r="Y196" s="330"/>
      <c r="Z196" s="337"/>
      <c r="AA196" s="331"/>
      <c r="AB196" s="592"/>
    </row>
    <row r="197" spans="1:28" ht="136.9" customHeight="1" x14ac:dyDescent="0.25">
      <c r="A197" s="673" t="s">
        <v>3247</v>
      </c>
      <c r="B197" s="539"/>
      <c r="C197" s="675" t="s">
        <v>895</v>
      </c>
      <c r="D197" s="671"/>
      <c r="E197" s="675" t="s">
        <v>3281</v>
      </c>
      <c r="F197" s="667">
        <v>43605</v>
      </c>
      <c r="G197" s="669" t="s">
        <v>2094</v>
      </c>
      <c r="H197" s="671" t="s">
        <v>3282</v>
      </c>
      <c r="I197" s="641" t="s">
        <v>3283</v>
      </c>
      <c r="J197" s="671" t="s">
        <v>3284</v>
      </c>
      <c r="K197" s="671" t="s">
        <v>3285</v>
      </c>
      <c r="L197" s="671" t="s">
        <v>932</v>
      </c>
      <c r="M197" s="671" t="s">
        <v>2094</v>
      </c>
      <c r="N197" s="671"/>
      <c r="O197" s="669">
        <v>5</v>
      </c>
      <c r="P197" s="671" t="s">
        <v>3286</v>
      </c>
      <c r="Q197" s="230" t="s">
        <v>898</v>
      </c>
      <c r="R197" s="230" t="s">
        <v>898</v>
      </c>
      <c r="S197" s="677">
        <v>43617</v>
      </c>
      <c r="T197" s="677">
        <v>43769</v>
      </c>
      <c r="U197" s="435"/>
      <c r="V197" s="575"/>
      <c r="W197" s="432"/>
      <c r="X197" s="432"/>
      <c r="Y197" s="330"/>
      <c r="Z197" s="337"/>
      <c r="AA197" s="331"/>
      <c r="AB197" s="592"/>
    </row>
    <row r="198" spans="1:28" ht="136.9" customHeight="1" x14ac:dyDescent="0.25">
      <c r="A198" s="674"/>
      <c r="B198" s="539"/>
      <c r="C198" s="676"/>
      <c r="D198" s="672"/>
      <c r="E198" s="676"/>
      <c r="F198" s="668"/>
      <c r="G198" s="670"/>
      <c r="H198" s="672"/>
      <c r="I198" s="576" t="s">
        <v>3287</v>
      </c>
      <c r="J198" s="672"/>
      <c r="K198" s="672"/>
      <c r="L198" s="672"/>
      <c r="M198" s="672"/>
      <c r="N198" s="672"/>
      <c r="O198" s="670"/>
      <c r="P198" s="672"/>
      <c r="Q198" s="230" t="s">
        <v>898</v>
      </c>
      <c r="R198" s="230" t="s">
        <v>898</v>
      </c>
      <c r="S198" s="678"/>
      <c r="T198" s="678"/>
      <c r="U198" s="435"/>
      <c r="V198" s="575"/>
      <c r="W198" s="432"/>
      <c r="X198" s="432"/>
      <c r="Y198" s="330"/>
      <c r="Z198" s="337"/>
      <c r="AA198" s="331"/>
      <c r="AB198" s="592"/>
    </row>
    <row r="199" spans="1:28" ht="136.9" customHeight="1" x14ac:dyDescent="0.25">
      <c r="A199" s="673" t="s">
        <v>3248</v>
      </c>
      <c r="B199" s="539"/>
      <c r="C199" s="675" t="s">
        <v>895</v>
      </c>
      <c r="D199" s="669"/>
      <c r="E199" s="675" t="s">
        <v>3288</v>
      </c>
      <c r="F199" s="679">
        <v>43605</v>
      </c>
      <c r="G199" s="669" t="s">
        <v>2094</v>
      </c>
      <c r="H199" s="669" t="s">
        <v>3289</v>
      </c>
      <c r="I199" s="432" t="s">
        <v>3290</v>
      </c>
      <c r="J199" s="669" t="s">
        <v>3291</v>
      </c>
      <c r="K199" s="432" t="s">
        <v>3292</v>
      </c>
      <c r="L199" s="434" t="s">
        <v>932</v>
      </c>
      <c r="M199" s="431" t="s">
        <v>2094</v>
      </c>
      <c r="N199" s="431" t="s">
        <v>2094</v>
      </c>
      <c r="O199" s="431">
        <v>6</v>
      </c>
      <c r="P199" s="431" t="s">
        <v>3293</v>
      </c>
      <c r="Q199" s="230" t="s">
        <v>898</v>
      </c>
      <c r="R199" s="230" t="s">
        <v>898</v>
      </c>
      <c r="S199" s="435">
        <v>43647</v>
      </c>
      <c r="T199" s="435">
        <v>43830</v>
      </c>
      <c r="U199" s="435"/>
      <c r="V199" s="575"/>
      <c r="W199" s="432"/>
      <c r="X199" s="432"/>
      <c r="Y199" s="330"/>
      <c r="Z199" s="337"/>
      <c r="AA199" s="331"/>
      <c r="AB199" s="592"/>
    </row>
    <row r="200" spans="1:28" ht="136.9" customHeight="1" x14ac:dyDescent="0.25">
      <c r="A200" s="674"/>
      <c r="B200" s="539"/>
      <c r="C200" s="676"/>
      <c r="D200" s="670"/>
      <c r="E200" s="676"/>
      <c r="F200" s="680"/>
      <c r="G200" s="670"/>
      <c r="H200" s="670"/>
      <c r="I200" s="432" t="s">
        <v>3294</v>
      </c>
      <c r="J200" s="670"/>
      <c r="K200" s="432" t="s">
        <v>3295</v>
      </c>
      <c r="L200" s="434" t="s">
        <v>932</v>
      </c>
      <c r="M200" s="431" t="s">
        <v>3296</v>
      </c>
      <c r="N200" s="431" t="s">
        <v>3297</v>
      </c>
      <c r="O200" s="431">
        <v>6</v>
      </c>
      <c r="P200" s="431" t="s">
        <v>3298</v>
      </c>
      <c r="Q200" s="230" t="s">
        <v>898</v>
      </c>
      <c r="R200" s="230" t="s">
        <v>898</v>
      </c>
      <c r="S200" s="262">
        <v>43591</v>
      </c>
      <c r="T200" s="262">
        <v>43774</v>
      </c>
      <c r="U200" s="435"/>
      <c r="V200" s="575"/>
      <c r="W200" s="432"/>
      <c r="X200" s="432"/>
      <c r="Y200" s="330"/>
      <c r="Z200" s="337"/>
      <c r="AA200" s="331"/>
      <c r="AB200" s="592"/>
    </row>
    <row r="201" spans="1:28" ht="136.9" customHeight="1" x14ac:dyDescent="0.25">
      <c r="A201" s="673" t="s">
        <v>3249</v>
      </c>
      <c r="B201" s="539"/>
      <c r="C201" s="675" t="s">
        <v>895</v>
      </c>
      <c r="D201" s="671"/>
      <c r="E201" s="675" t="s">
        <v>3299</v>
      </c>
      <c r="F201" s="681">
        <v>43605</v>
      </c>
      <c r="G201" s="669" t="s">
        <v>2094</v>
      </c>
      <c r="H201" s="671" t="s">
        <v>3289</v>
      </c>
      <c r="I201" s="229" t="s">
        <v>3300</v>
      </c>
      <c r="J201" s="671" t="s">
        <v>3301</v>
      </c>
      <c r="K201" s="669" t="s">
        <v>3302</v>
      </c>
      <c r="L201" s="671" t="s">
        <v>932</v>
      </c>
      <c r="M201" s="671" t="s">
        <v>2094</v>
      </c>
      <c r="N201" s="671"/>
      <c r="O201" s="685">
        <v>1</v>
      </c>
      <c r="P201" s="669" t="s">
        <v>3303</v>
      </c>
      <c r="Q201" s="230" t="s">
        <v>898</v>
      </c>
      <c r="R201" s="230" t="s">
        <v>898</v>
      </c>
      <c r="S201" s="667">
        <v>43647</v>
      </c>
      <c r="T201" s="667">
        <v>43769</v>
      </c>
      <c r="U201" s="435"/>
      <c r="V201" s="575"/>
      <c r="W201" s="432"/>
      <c r="X201" s="432"/>
      <c r="Y201" s="330"/>
      <c r="Z201" s="337"/>
      <c r="AA201" s="331"/>
      <c r="AB201" s="592"/>
    </row>
    <row r="202" spans="1:28" ht="136.9" customHeight="1" x14ac:dyDescent="0.25">
      <c r="A202" s="674"/>
      <c r="B202" s="539"/>
      <c r="C202" s="676"/>
      <c r="D202" s="672"/>
      <c r="E202" s="676"/>
      <c r="F202" s="682"/>
      <c r="G202" s="670"/>
      <c r="H202" s="672"/>
      <c r="I202" s="229" t="s">
        <v>3304</v>
      </c>
      <c r="J202" s="672"/>
      <c r="K202" s="670"/>
      <c r="L202" s="672"/>
      <c r="M202" s="672"/>
      <c r="N202" s="672"/>
      <c r="O202" s="672"/>
      <c r="P202" s="670"/>
      <c r="Q202" s="230" t="s">
        <v>898</v>
      </c>
      <c r="R202" s="230" t="s">
        <v>898</v>
      </c>
      <c r="S202" s="668"/>
      <c r="T202" s="668"/>
      <c r="U202" s="435"/>
      <c r="V202" s="575"/>
      <c r="W202" s="432"/>
      <c r="X202" s="432"/>
      <c r="Y202" s="330"/>
      <c r="Z202" s="337"/>
      <c r="AA202" s="331"/>
      <c r="AB202" s="592"/>
    </row>
    <row r="203" spans="1:28" ht="136.9" customHeight="1" x14ac:dyDescent="0.25">
      <c r="A203" s="673" t="s">
        <v>3250</v>
      </c>
      <c r="B203" s="539"/>
      <c r="C203" s="675" t="s">
        <v>895</v>
      </c>
      <c r="D203" s="683"/>
      <c r="E203" s="675" t="s">
        <v>3305</v>
      </c>
      <c r="F203" s="681">
        <v>43605</v>
      </c>
      <c r="G203" s="431" t="s">
        <v>2094</v>
      </c>
      <c r="H203" s="671" t="s">
        <v>3289</v>
      </c>
      <c r="I203" s="432" t="s">
        <v>3306</v>
      </c>
      <c r="J203" s="669" t="s">
        <v>2351</v>
      </c>
      <c r="K203" s="432" t="s">
        <v>3307</v>
      </c>
      <c r="L203" s="434" t="s">
        <v>932</v>
      </c>
      <c r="M203" s="431" t="s">
        <v>2094</v>
      </c>
      <c r="N203" s="431"/>
      <c r="O203" s="640">
        <v>6</v>
      </c>
      <c r="P203" s="431" t="s">
        <v>3308</v>
      </c>
      <c r="Q203" s="230" t="s">
        <v>898</v>
      </c>
      <c r="R203" s="230" t="s">
        <v>898</v>
      </c>
      <c r="S203" s="435">
        <v>43647</v>
      </c>
      <c r="T203" s="435">
        <v>43814</v>
      </c>
      <c r="U203" s="435"/>
      <c r="V203" s="575"/>
      <c r="W203" s="432"/>
      <c r="X203" s="432"/>
      <c r="Y203" s="330"/>
      <c r="Z203" s="337"/>
      <c r="AA203" s="331"/>
      <c r="AB203" s="592"/>
    </row>
    <row r="204" spans="1:28" ht="136.9" customHeight="1" x14ac:dyDescent="0.25">
      <c r="A204" s="674"/>
      <c r="B204" s="539"/>
      <c r="C204" s="676"/>
      <c r="D204" s="684"/>
      <c r="E204" s="676"/>
      <c r="F204" s="682"/>
      <c r="G204" s="431" t="s">
        <v>3296</v>
      </c>
      <c r="H204" s="672"/>
      <c r="I204" s="432" t="s">
        <v>3294</v>
      </c>
      <c r="J204" s="670"/>
      <c r="K204" s="432" t="s">
        <v>3309</v>
      </c>
      <c r="L204" s="434" t="s">
        <v>932</v>
      </c>
      <c r="M204" s="431" t="s">
        <v>3296</v>
      </c>
      <c r="N204" s="431" t="s">
        <v>3297</v>
      </c>
      <c r="O204" s="431">
        <v>6</v>
      </c>
      <c r="P204" s="431" t="s">
        <v>3298</v>
      </c>
      <c r="Q204" s="230" t="s">
        <v>898</v>
      </c>
      <c r="R204" s="230" t="s">
        <v>898</v>
      </c>
      <c r="S204" s="438">
        <v>43591</v>
      </c>
      <c r="T204" s="438">
        <v>43774</v>
      </c>
      <c r="U204" s="435"/>
      <c r="V204" s="575"/>
      <c r="W204" s="432"/>
      <c r="X204" s="432"/>
      <c r="Y204" s="330"/>
      <c r="Z204" s="337"/>
      <c r="AA204" s="331"/>
      <c r="AB204" s="592"/>
    </row>
    <row r="205" spans="1:28" ht="136.9" customHeight="1" x14ac:dyDescent="0.25">
      <c r="A205" s="253" t="s">
        <v>3251</v>
      </c>
      <c r="B205" s="539"/>
      <c r="C205" s="634" t="s">
        <v>895</v>
      </c>
      <c r="D205" s="230"/>
      <c r="E205" s="635" t="s">
        <v>3310</v>
      </c>
      <c r="F205" s="642">
        <v>43605</v>
      </c>
      <c r="G205" s="434" t="s">
        <v>3296</v>
      </c>
      <c r="H205" s="643" t="s">
        <v>604</v>
      </c>
      <c r="I205" s="226" t="s">
        <v>3311</v>
      </c>
      <c r="J205" s="226" t="s">
        <v>3312</v>
      </c>
      <c r="K205" s="226" t="s">
        <v>3313</v>
      </c>
      <c r="L205" s="230" t="s">
        <v>932</v>
      </c>
      <c r="M205" s="431" t="s">
        <v>3296</v>
      </c>
      <c r="N205" s="431" t="s">
        <v>3297</v>
      </c>
      <c r="O205" s="431">
        <v>6</v>
      </c>
      <c r="P205" s="431" t="s">
        <v>3298</v>
      </c>
      <c r="Q205" s="230" t="s">
        <v>898</v>
      </c>
      <c r="R205" s="230" t="s">
        <v>898</v>
      </c>
      <c r="S205" s="262">
        <v>43591</v>
      </c>
      <c r="T205" s="262">
        <v>43774</v>
      </c>
      <c r="U205" s="435"/>
      <c r="V205" s="575"/>
      <c r="W205" s="432"/>
      <c r="X205" s="432"/>
      <c r="Y205" s="330"/>
      <c r="Z205" s="337"/>
      <c r="AA205" s="331"/>
      <c r="AB205" s="592"/>
    </row>
    <row r="206" spans="1:28" ht="136.9" customHeight="1" x14ac:dyDescent="0.25">
      <c r="A206" s="673" t="s">
        <v>3252</v>
      </c>
      <c r="B206" s="539"/>
      <c r="C206" s="671" t="s">
        <v>895</v>
      </c>
      <c r="D206" s="671"/>
      <c r="E206" s="644" t="s">
        <v>3314</v>
      </c>
      <c r="F206" s="681">
        <v>43605</v>
      </c>
      <c r="G206" s="441" t="s">
        <v>3315</v>
      </c>
      <c r="H206" s="671" t="s">
        <v>604</v>
      </c>
      <c r="I206" s="671" t="s">
        <v>3316</v>
      </c>
      <c r="J206" s="671" t="s">
        <v>3317</v>
      </c>
      <c r="K206" s="226" t="s">
        <v>3318</v>
      </c>
      <c r="L206" s="230" t="s">
        <v>932</v>
      </c>
      <c r="M206" s="434" t="s">
        <v>3315</v>
      </c>
      <c r="N206" s="434"/>
      <c r="O206" s="434" t="s">
        <v>3319</v>
      </c>
      <c r="P206" s="431" t="s">
        <v>3320</v>
      </c>
      <c r="Q206" s="230" t="s">
        <v>898</v>
      </c>
      <c r="R206" s="230" t="s">
        <v>898</v>
      </c>
      <c r="S206" s="262">
        <v>43614</v>
      </c>
      <c r="T206" s="262">
        <v>43671</v>
      </c>
      <c r="U206" s="435"/>
      <c r="V206" s="575"/>
      <c r="W206" s="432"/>
      <c r="X206" s="432"/>
      <c r="Y206" s="330"/>
      <c r="Z206" s="337"/>
      <c r="AA206" s="331"/>
      <c r="AB206" s="592"/>
    </row>
    <row r="207" spans="1:28" ht="136.9" customHeight="1" x14ac:dyDescent="0.25">
      <c r="A207" s="674"/>
      <c r="B207" s="539"/>
      <c r="C207" s="672"/>
      <c r="D207" s="672"/>
      <c r="E207" s="644" t="s">
        <v>3314</v>
      </c>
      <c r="F207" s="682"/>
      <c r="G207" s="441" t="s">
        <v>3257</v>
      </c>
      <c r="H207" s="672"/>
      <c r="I207" s="672"/>
      <c r="J207" s="672"/>
      <c r="K207" s="226" t="s">
        <v>3321</v>
      </c>
      <c r="L207" s="230" t="s">
        <v>932</v>
      </c>
      <c r="M207" s="230" t="s">
        <v>3322</v>
      </c>
      <c r="N207" s="230" t="s">
        <v>3323</v>
      </c>
      <c r="O207" s="645" t="s">
        <v>3324</v>
      </c>
      <c r="P207" s="637" t="s">
        <v>3325</v>
      </c>
      <c r="Q207" s="230" t="s">
        <v>898</v>
      </c>
      <c r="R207" s="230" t="s">
        <v>898</v>
      </c>
      <c r="S207" s="262" t="s">
        <v>3326</v>
      </c>
      <c r="T207" s="262" t="s">
        <v>3327</v>
      </c>
      <c r="U207" s="435"/>
      <c r="V207" s="575"/>
      <c r="W207" s="432"/>
      <c r="X207" s="432"/>
      <c r="Y207" s="330"/>
      <c r="Z207" s="337"/>
      <c r="AA207" s="331"/>
      <c r="AB207" s="592"/>
    </row>
    <row r="208" spans="1:28" ht="136.9" customHeight="1" x14ac:dyDescent="0.25">
      <c r="A208" s="673" t="s">
        <v>3253</v>
      </c>
      <c r="B208" s="539"/>
      <c r="C208" s="671" t="s">
        <v>895</v>
      </c>
      <c r="D208" s="671"/>
      <c r="E208" s="644" t="s">
        <v>3328</v>
      </c>
      <c r="F208" s="646">
        <v>43605</v>
      </c>
      <c r="G208" s="569" t="s">
        <v>3257</v>
      </c>
      <c r="H208" s="641" t="s">
        <v>604</v>
      </c>
      <c r="I208" s="576" t="s">
        <v>3329</v>
      </c>
      <c r="J208" s="641" t="s">
        <v>3330</v>
      </c>
      <c r="K208" s="226" t="s">
        <v>3331</v>
      </c>
      <c r="L208" s="230" t="s">
        <v>932</v>
      </c>
      <c r="M208" s="230" t="s">
        <v>3257</v>
      </c>
      <c r="N208" s="230"/>
      <c r="O208" s="645" t="s">
        <v>3332</v>
      </c>
      <c r="P208" s="637" t="s">
        <v>3333</v>
      </c>
      <c r="Q208" s="230" t="s">
        <v>898</v>
      </c>
      <c r="R208" s="230" t="s">
        <v>898</v>
      </c>
      <c r="S208" s="262" t="s">
        <v>3334</v>
      </c>
      <c r="T208" s="262" t="s">
        <v>3335</v>
      </c>
      <c r="U208" s="435"/>
      <c r="V208" s="575"/>
      <c r="W208" s="432"/>
      <c r="X208" s="432"/>
      <c r="Y208" s="330"/>
      <c r="Z208" s="337"/>
      <c r="AA208" s="331"/>
      <c r="AB208" s="592"/>
    </row>
    <row r="209" spans="1:28" ht="136.9" customHeight="1" x14ac:dyDescent="0.25">
      <c r="A209" s="688"/>
      <c r="B209" s="539"/>
      <c r="C209" s="687"/>
      <c r="D209" s="687"/>
      <c r="E209" s="644" t="s">
        <v>3328</v>
      </c>
      <c r="F209" s="646">
        <v>43605</v>
      </c>
      <c r="G209" s="569" t="s">
        <v>3257</v>
      </c>
      <c r="H209" s="641" t="s">
        <v>604</v>
      </c>
      <c r="I209" s="576" t="s">
        <v>3329</v>
      </c>
      <c r="J209" s="641" t="s">
        <v>3330</v>
      </c>
      <c r="K209" s="226" t="s">
        <v>3336</v>
      </c>
      <c r="L209" s="230" t="s">
        <v>932</v>
      </c>
      <c r="M209" s="230" t="s">
        <v>3337</v>
      </c>
      <c r="N209" s="230" t="s">
        <v>3338</v>
      </c>
      <c r="O209" s="261" t="s">
        <v>3339</v>
      </c>
      <c r="P209" s="637" t="s">
        <v>3340</v>
      </c>
      <c r="Q209" s="230" t="s">
        <v>898</v>
      </c>
      <c r="R209" s="230" t="s">
        <v>898</v>
      </c>
      <c r="S209" s="262" t="s">
        <v>3271</v>
      </c>
      <c r="T209" s="262" t="s">
        <v>3341</v>
      </c>
      <c r="U209" s="435"/>
      <c r="V209" s="575"/>
      <c r="W209" s="432"/>
      <c r="X209" s="432"/>
      <c r="Y209" s="330"/>
      <c r="Z209" s="337"/>
      <c r="AA209" s="331"/>
      <c r="AB209" s="592"/>
    </row>
    <row r="210" spans="1:28" ht="136.9" customHeight="1" x14ac:dyDescent="0.25">
      <c r="A210" s="688"/>
      <c r="B210" s="539"/>
      <c r="C210" s="687"/>
      <c r="D210" s="687"/>
      <c r="E210" s="644" t="s">
        <v>3328</v>
      </c>
      <c r="F210" s="646">
        <v>43605</v>
      </c>
      <c r="G210" s="569" t="s">
        <v>3257</v>
      </c>
      <c r="H210" s="641" t="s">
        <v>604</v>
      </c>
      <c r="I210" s="576" t="s">
        <v>3329</v>
      </c>
      <c r="J210" s="641" t="s">
        <v>3330</v>
      </c>
      <c r="K210" s="226" t="s">
        <v>3342</v>
      </c>
      <c r="L210" s="230" t="s">
        <v>932</v>
      </c>
      <c r="M210" s="230" t="s">
        <v>3337</v>
      </c>
      <c r="N210" s="230" t="s">
        <v>3338</v>
      </c>
      <c r="O210" s="261" t="s">
        <v>3343</v>
      </c>
      <c r="P210" s="637" t="s">
        <v>3344</v>
      </c>
      <c r="Q210" s="230" t="s">
        <v>898</v>
      </c>
      <c r="R210" s="230" t="s">
        <v>898</v>
      </c>
      <c r="S210" s="262" t="s">
        <v>3345</v>
      </c>
      <c r="T210" s="262" t="s">
        <v>3346</v>
      </c>
      <c r="U210" s="435"/>
      <c r="V210" s="575"/>
      <c r="W210" s="432"/>
      <c r="X210" s="432"/>
      <c r="Y210" s="330"/>
      <c r="Z210" s="337"/>
      <c r="AA210" s="331"/>
      <c r="AB210" s="592"/>
    </row>
    <row r="211" spans="1:28" ht="136.9" customHeight="1" x14ac:dyDescent="0.25">
      <c r="A211" s="674"/>
      <c r="B211" s="539"/>
      <c r="C211" s="672"/>
      <c r="D211" s="672"/>
      <c r="E211" s="699" t="s">
        <v>3328</v>
      </c>
      <c r="F211" s="697">
        <v>43605</v>
      </c>
      <c r="G211" s="441" t="s">
        <v>3257</v>
      </c>
      <c r="H211" s="576" t="s">
        <v>604</v>
      </c>
      <c r="I211" s="576" t="s">
        <v>3329</v>
      </c>
      <c r="J211" s="641" t="s">
        <v>3330</v>
      </c>
      <c r="K211" s="226" t="s">
        <v>3347</v>
      </c>
      <c r="L211" s="230" t="s">
        <v>932</v>
      </c>
      <c r="M211" s="230" t="s">
        <v>3337</v>
      </c>
      <c r="N211" s="230" t="s">
        <v>3348</v>
      </c>
      <c r="O211" s="261" t="s">
        <v>3349</v>
      </c>
      <c r="P211" s="637" t="s">
        <v>3350</v>
      </c>
      <c r="Q211" s="230" t="s">
        <v>898</v>
      </c>
      <c r="R211" s="230" t="s">
        <v>898</v>
      </c>
      <c r="S211" s="262" t="s">
        <v>3351</v>
      </c>
      <c r="T211" s="262" t="s">
        <v>3352</v>
      </c>
      <c r="U211" s="435"/>
      <c r="V211" s="575"/>
      <c r="W211" s="432"/>
      <c r="X211" s="432"/>
      <c r="Y211" s="330"/>
      <c r="Z211" s="337"/>
      <c r="AA211" s="331"/>
      <c r="AB211" s="592"/>
    </row>
    <row r="212" spans="1:28" ht="136.9" customHeight="1" x14ac:dyDescent="0.25">
      <c r="A212" s="686" t="s">
        <v>3254</v>
      </c>
      <c r="B212" s="539"/>
      <c r="C212" s="671" t="s">
        <v>895</v>
      </c>
      <c r="D212" s="671"/>
      <c r="E212" s="699" t="s">
        <v>3353</v>
      </c>
      <c r="F212" s="698">
        <v>43605</v>
      </c>
      <c r="G212" s="431" t="s">
        <v>1184</v>
      </c>
      <c r="H212" s="637" t="s">
        <v>3354</v>
      </c>
      <c r="I212" s="229" t="s">
        <v>3355</v>
      </c>
      <c r="J212" s="228" t="s">
        <v>3356</v>
      </c>
      <c r="K212" s="226" t="s">
        <v>3357</v>
      </c>
      <c r="L212" s="230" t="s">
        <v>932</v>
      </c>
      <c r="M212" s="230" t="s">
        <v>2093</v>
      </c>
      <c r="N212" s="230" t="s">
        <v>3358</v>
      </c>
      <c r="O212" s="230" t="s">
        <v>3359</v>
      </c>
      <c r="P212" s="230" t="s">
        <v>3360</v>
      </c>
      <c r="Q212" s="230" t="s">
        <v>898</v>
      </c>
      <c r="R212" s="230" t="s">
        <v>898</v>
      </c>
      <c r="S212" s="262" t="s">
        <v>3361</v>
      </c>
      <c r="T212" s="262" t="s">
        <v>3362</v>
      </c>
      <c r="U212" s="435"/>
      <c r="V212" s="575"/>
      <c r="W212" s="432"/>
      <c r="X212" s="432"/>
      <c r="Y212" s="330"/>
      <c r="Z212" s="337"/>
      <c r="AA212" s="331"/>
      <c r="AB212" s="592"/>
    </row>
    <row r="213" spans="1:28" ht="136.9" customHeight="1" x14ac:dyDescent="0.25">
      <c r="A213" s="686"/>
      <c r="B213" s="539"/>
      <c r="C213" s="687"/>
      <c r="D213" s="687"/>
      <c r="E213" s="635" t="s">
        <v>3353</v>
      </c>
      <c r="F213" s="642">
        <v>43605</v>
      </c>
      <c r="G213" s="434" t="s">
        <v>1184</v>
      </c>
      <c r="H213" s="230" t="s">
        <v>3354</v>
      </c>
      <c r="I213" s="229" t="s">
        <v>3355</v>
      </c>
      <c r="J213" s="228" t="s">
        <v>3356</v>
      </c>
      <c r="K213" s="226" t="s">
        <v>3363</v>
      </c>
      <c r="L213" s="230" t="s">
        <v>932</v>
      </c>
      <c r="M213" s="230" t="s">
        <v>2093</v>
      </c>
      <c r="N213" s="230" t="s">
        <v>3358</v>
      </c>
      <c r="O213" s="230" t="s">
        <v>3364</v>
      </c>
      <c r="P213" s="230" t="s">
        <v>3365</v>
      </c>
      <c r="Q213" s="230" t="s">
        <v>898</v>
      </c>
      <c r="R213" s="230" t="s">
        <v>898</v>
      </c>
      <c r="S213" s="262" t="s">
        <v>3366</v>
      </c>
      <c r="T213" s="262" t="s">
        <v>3367</v>
      </c>
      <c r="U213" s="435"/>
      <c r="V213" s="575"/>
      <c r="W213" s="432"/>
      <c r="X213" s="432"/>
      <c r="Y213" s="330"/>
      <c r="Z213" s="337"/>
      <c r="AA213" s="331"/>
      <c r="AB213" s="592"/>
    </row>
    <row r="214" spans="1:28" ht="112.5" x14ac:dyDescent="0.25">
      <c r="A214" s="686"/>
      <c r="C214" s="687"/>
      <c r="D214" s="687"/>
      <c r="E214" s="635" t="s">
        <v>3353</v>
      </c>
      <c r="F214" s="642">
        <v>43605</v>
      </c>
      <c r="G214" s="434" t="s">
        <v>1184</v>
      </c>
      <c r="H214" s="230" t="s">
        <v>3354</v>
      </c>
      <c r="I214" s="229" t="s">
        <v>3355</v>
      </c>
      <c r="J214" s="228" t="s">
        <v>3356</v>
      </c>
      <c r="K214" s="226" t="s">
        <v>3368</v>
      </c>
      <c r="L214" s="230" t="s">
        <v>932</v>
      </c>
      <c r="M214" s="230" t="s">
        <v>2093</v>
      </c>
      <c r="N214" s="230" t="s">
        <v>3358</v>
      </c>
      <c r="O214" s="230" t="s">
        <v>3369</v>
      </c>
      <c r="P214" s="230" t="s">
        <v>3370</v>
      </c>
      <c r="Q214" s="230" t="s">
        <v>898</v>
      </c>
      <c r="R214" s="230" t="s">
        <v>898</v>
      </c>
      <c r="S214" s="262" t="s">
        <v>3371</v>
      </c>
      <c r="T214" s="262" t="s">
        <v>3372</v>
      </c>
      <c r="U214" s="647"/>
      <c r="V214" s="648"/>
      <c r="W214" s="647"/>
      <c r="X214" s="648"/>
      <c r="Y214" s="648"/>
      <c r="Z214" s="649"/>
      <c r="AA214" s="649"/>
      <c r="AB214" s="509"/>
    </row>
    <row r="215" spans="1:28" ht="112.5" x14ac:dyDescent="0.25">
      <c r="A215" s="686"/>
      <c r="C215" s="672"/>
      <c r="D215" s="672"/>
      <c r="E215" s="635" t="s">
        <v>3353</v>
      </c>
      <c r="F215" s="642">
        <v>43605</v>
      </c>
      <c r="G215" s="434" t="s">
        <v>1184</v>
      </c>
      <c r="H215" s="230" t="s">
        <v>3354</v>
      </c>
      <c r="I215" s="229" t="s">
        <v>3355</v>
      </c>
      <c r="J215" s="228" t="s">
        <v>3356</v>
      </c>
      <c r="K215" s="226" t="s">
        <v>3373</v>
      </c>
      <c r="L215" s="230" t="s">
        <v>932</v>
      </c>
      <c r="M215" s="230" t="s">
        <v>2093</v>
      </c>
      <c r="N215" s="230" t="s">
        <v>3358</v>
      </c>
      <c r="O215" s="230" t="s">
        <v>3374</v>
      </c>
      <c r="P215" s="230" t="s">
        <v>3375</v>
      </c>
      <c r="Q215" s="230" t="s">
        <v>898</v>
      </c>
      <c r="R215" s="230" t="s">
        <v>898</v>
      </c>
      <c r="S215" s="262" t="s">
        <v>3376</v>
      </c>
      <c r="T215" s="262" t="s">
        <v>3377</v>
      </c>
      <c r="U215" s="647"/>
      <c r="V215" s="648"/>
      <c r="W215" s="647"/>
      <c r="X215" s="648"/>
      <c r="Y215" s="648"/>
      <c r="Z215" s="649"/>
      <c r="AA215" s="649"/>
      <c r="AB215" s="509"/>
    </row>
    <row r="216" spans="1:28" x14ac:dyDescent="0.25">
      <c r="A216" s="254"/>
      <c r="C216" s="255"/>
      <c r="D216" s="256"/>
      <c r="E216" s="257"/>
      <c r="F216" s="257"/>
      <c r="G216" s="255"/>
      <c r="H216" s="255"/>
      <c r="I216" s="258"/>
      <c r="J216" s="256"/>
      <c r="K216" s="255"/>
      <c r="L216" s="255"/>
      <c r="M216" s="255"/>
      <c r="N216" s="255"/>
      <c r="O216" s="255"/>
      <c r="P216" s="255"/>
      <c r="Q216" s="255"/>
      <c r="R216" s="259"/>
      <c r="S216" s="259"/>
      <c r="T216" s="259"/>
    </row>
    <row r="217" spans="1:28" x14ac:dyDescent="0.25">
      <c r="A217" s="254"/>
      <c r="C217" s="255"/>
      <c r="D217" s="256"/>
      <c r="E217" s="257"/>
      <c r="F217" s="257"/>
      <c r="G217" s="255"/>
      <c r="H217" s="255"/>
      <c r="I217" s="258"/>
      <c r="J217" s="256"/>
      <c r="K217" s="255"/>
      <c r="L217" s="255"/>
      <c r="M217" s="255"/>
      <c r="N217" s="255"/>
      <c r="O217" s="255"/>
      <c r="P217" s="255"/>
      <c r="Q217" s="255"/>
      <c r="R217" s="259"/>
      <c r="S217" s="259"/>
      <c r="T217" s="259"/>
    </row>
    <row r="218" spans="1:28" x14ac:dyDescent="0.25">
      <c r="A218" s="254"/>
      <c r="C218" s="255"/>
      <c r="D218" s="256"/>
      <c r="E218" s="257"/>
      <c r="F218" s="257"/>
      <c r="G218" s="255"/>
      <c r="H218" s="255"/>
      <c r="I218" s="258"/>
      <c r="J218" s="256"/>
      <c r="K218" s="255"/>
      <c r="L218" s="255"/>
      <c r="M218" s="255"/>
      <c r="N218" s="255"/>
      <c r="O218" s="255"/>
      <c r="P218" s="255"/>
      <c r="Q218" s="255"/>
      <c r="R218" s="259"/>
      <c r="S218" s="259"/>
      <c r="T218" s="259"/>
    </row>
    <row r="220" spans="1:28" ht="19.5" thickBot="1" x14ac:dyDescent="0.3">
      <c r="E220" s="133" t="s">
        <v>1548</v>
      </c>
      <c r="F220" s="654"/>
      <c r="G220" s="654"/>
    </row>
    <row r="221" spans="1:28" x14ac:dyDescent="0.25">
      <c r="E221" s="133"/>
      <c r="F221" s="134"/>
      <c r="G221" s="135"/>
    </row>
    <row r="222" spans="1:28" ht="19.5" thickBot="1" x14ac:dyDescent="0.3">
      <c r="E222" s="133" t="s">
        <v>1549</v>
      </c>
      <c r="F222" s="654"/>
      <c r="G222" s="654"/>
    </row>
    <row r="223" spans="1:28" x14ac:dyDescent="0.25">
      <c r="E223" s="118"/>
      <c r="F223" s="48"/>
      <c r="G223" s="48"/>
    </row>
  </sheetData>
  <mergeCells count="87">
    <mergeCell ref="D197:D198"/>
    <mergeCell ref="E197:E198"/>
    <mergeCell ref="A212:A215"/>
    <mergeCell ref="C208:C211"/>
    <mergeCell ref="D208:D211"/>
    <mergeCell ref="C206:C207"/>
    <mergeCell ref="C212:C215"/>
    <mergeCell ref="D212:D215"/>
    <mergeCell ref="D206:D207"/>
    <mergeCell ref="A199:A200"/>
    <mergeCell ref="A201:A202"/>
    <mergeCell ref="A203:A204"/>
    <mergeCell ref="A206:A207"/>
    <mergeCell ref="A208:A211"/>
    <mergeCell ref="C199:C200"/>
    <mergeCell ref="D199:D200"/>
    <mergeCell ref="F206:F207"/>
    <mergeCell ref="H206:H207"/>
    <mergeCell ref="I206:I207"/>
    <mergeCell ref="J206:J207"/>
    <mergeCell ref="P201:P202"/>
    <mergeCell ref="S201:S202"/>
    <mergeCell ref="T201:T202"/>
    <mergeCell ref="C203:C204"/>
    <mergeCell ref="D203:D204"/>
    <mergeCell ref="E203:E204"/>
    <mergeCell ref="F203:F204"/>
    <mergeCell ref="H203:H204"/>
    <mergeCell ref="J203:J204"/>
    <mergeCell ref="K201:K202"/>
    <mergeCell ref="L201:L202"/>
    <mergeCell ref="M201:M202"/>
    <mergeCell ref="N201:N202"/>
    <mergeCell ref="O201:O202"/>
    <mergeCell ref="H201:H202"/>
    <mergeCell ref="J201:J202"/>
    <mergeCell ref="E199:E200"/>
    <mergeCell ref="F199:F200"/>
    <mergeCell ref="G199:G200"/>
    <mergeCell ref="C201:C202"/>
    <mergeCell ref="D201:D202"/>
    <mergeCell ref="E201:E202"/>
    <mergeCell ref="F201:F202"/>
    <mergeCell ref="G201:G202"/>
    <mergeCell ref="O197:O198"/>
    <mergeCell ref="P197:P198"/>
    <mergeCell ref="S197:S198"/>
    <mergeCell ref="T197:T198"/>
    <mergeCell ref="H199:H200"/>
    <mergeCell ref="J199:J200"/>
    <mergeCell ref="J197:J198"/>
    <mergeCell ref="K197:K198"/>
    <mergeCell ref="L197:L198"/>
    <mergeCell ref="M197:M198"/>
    <mergeCell ref="N197:N198"/>
    <mergeCell ref="F197:F198"/>
    <mergeCell ref="G197:G198"/>
    <mergeCell ref="A1:B1"/>
    <mergeCell ref="I3:I4"/>
    <mergeCell ref="C3:D3"/>
    <mergeCell ref="E3:E4"/>
    <mergeCell ref="F3:F4"/>
    <mergeCell ref="G3:G4"/>
    <mergeCell ref="H3:H4"/>
    <mergeCell ref="H197:H198"/>
    <mergeCell ref="A194:A195"/>
    <mergeCell ref="C194:C195"/>
    <mergeCell ref="E194:E195"/>
    <mergeCell ref="D194:D195"/>
    <mergeCell ref="A197:A198"/>
    <mergeCell ref="C197:C198"/>
    <mergeCell ref="F222:G222"/>
    <mergeCell ref="A2:B2"/>
    <mergeCell ref="Q3:R3"/>
    <mergeCell ref="S3:T3"/>
    <mergeCell ref="U3:AA3"/>
    <mergeCell ref="F220:G220"/>
    <mergeCell ref="J3:J4"/>
    <mergeCell ref="K3:K4"/>
    <mergeCell ref="L3:L4"/>
    <mergeCell ref="M3:N3"/>
    <mergeCell ref="O3:O4"/>
    <mergeCell ref="P3:P4"/>
    <mergeCell ref="C1:D2"/>
    <mergeCell ref="E1:T1"/>
    <mergeCell ref="E2:T2"/>
    <mergeCell ref="B3:B4"/>
  </mergeCells>
  <conditionalFormatting sqref="Z96:AA96 AA92:AA94 Z193:AA213">
    <cfRule type="cellIs" dxfId="641" priority="706" stopIfTrue="1" operator="equal">
      <formula>"DEFICIENTE"</formula>
    </cfRule>
    <cfRule type="cellIs" dxfId="640" priority="707" stopIfTrue="1" operator="equal">
      <formula>"RAZONABLE"</formula>
    </cfRule>
    <cfRule type="cellIs" dxfId="639" priority="708" stopIfTrue="1" operator="equal">
      <formula>"OPTIMO"</formula>
    </cfRule>
  </conditionalFormatting>
  <conditionalFormatting sqref="Z96:AA96 AA92:AA94 Z193:AA213">
    <cfRule type="cellIs" dxfId="638" priority="703" stopIfTrue="1" operator="equal">
      <formula>"DEFICIENTE"</formula>
    </cfRule>
    <cfRule type="cellIs" dxfId="637" priority="704" stopIfTrue="1" operator="equal">
      <formula>"RAZONABLE"</formula>
    </cfRule>
    <cfRule type="cellIs" dxfId="636" priority="705" stopIfTrue="1" operator="equal">
      <formula>"OPTIMO"</formula>
    </cfRule>
  </conditionalFormatting>
  <conditionalFormatting sqref="AA82:AA84">
    <cfRule type="cellIs" dxfId="635" priority="652" stopIfTrue="1" operator="equal">
      <formula>"DEFICIENTE"</formula>
    </cfRule>
    <cfRule type="cellIs" dxfId="634" priority="653" stopIfTrue="1" operator="equal">
      <formula>"RAZONABLE"</formula>
    </cfRule>
    <cfRule type="cellIs" dxfId="633" priority="654" stopIfTrue="1" operator="equal">
      <formula>"OPTIMO"</formula>
    </cfRule>
  </conditionalFormatting>
  <conditionalFormatting sqref="AA82:AA84">
    <cfRule type="cellIs" dxfId="632" priority="649" stopIfTrue="1" operator="equal">
      <formula>"DEFICIENTE"</formula>
    </cfRule>
    <cfRule type="cellIs" dxfId="631" priority="650" stopIfTrue="1" operator="equal">
      <formula>"RAZONABLE"</formula>
    </cfRule>
    <cfRule type="cellIs" dxfId="630" priority="651" stopIfTrue="1" operator="equal">
      <formula>"OPTIMO"</formula>
    </cfRule>
  </conditionalFormatting>
  <conditionalFormatting sqref="AA85">
    <cfRule type="cellIs" dxfId="629" priority="646" stopIfTrue="1" operator="equal">
      <formula>"DEFICIENTE"</formula>
    </cfRule>
    <cfRule type="cellIs" dxfId="628" priority="647" stopIfTrue="1" operator="equal">
      <formula>"RAZONABLE"</formula>
    </cfRule>
    <cfRule type="cellIs" dxfId="627" priority="648" stopIfTrue="1" operator="equal">
      <formula>"OPTIMO"</formula>
    </cfRule>
  </conditionalFormatting>
  <conditionalFormatting sqref="AA85">
    <cfRule type="cellIs" dxfId="626" priority="643" stopIfTrue="1" operator="equal">
      <formula>"DEFICIENTE"</formula>
    </cfRule>
    <cfRule type="cellIs" dxfId="625" priority="644" stopIfTrue="1" operator="equal">
      <formula>"RAZONABLE"</formula>
    </cfRule>
    <cfRule type="cellIs" dxfId="624" priority="645" stopIfTrue="1" operator="equal">
      <formula>"OPTIMO"</formula>
    </cfRule>
  </conditionalFormatting>
  <conditionalFormatting sqref="AA78">
    <cfRule type="cellIs" dxfId="623" priority="640" stopIfTrue="1" operator="equal">
      <formula>"DEFICIENTE"</formula>
    </cfRule>
    <cfRule type="cellIs" dxfId="622" priority="641" stopIfTrue="1" operator="equal">
      <formula>"RAZONABLE"</formula>
    </cfRule>
    <cfRule type="cellIs" dxfId="621" priority="642" stopIfTrue="1" operator="equal">
      <formula>"OPTIMO"</formula>
    </cfRule>
  </conditionalFormatting>
  <conditionalFormatting sqref="AA78">
    <cfRule type="cellIs" dxfId="620" priority="637" stopIfTrue="1" operator="equal">
      <formula>"DEFICIENTE"</formula>
    </cfRule>
    <cfRule type="cellIs" dxfId="619" priority="638" stopIfTrue="1" operator="equal">
      <formula>"RAZONABLE"</formula>
    </cfRule>
    <cfRule type="cellIs" dxfId="618" priority="639" stopIfTrue="1" operator="equal">
      <formula>"OPTIMO"</formula>
    </cfRule>
  </conditionalFormatting>
  <conditionalFormatting sqref="AA79">
    <cfRule type="cellIs" dxfId="617" priority="634" stopIfTrue="1" operator="equal">
      <formula>"DEFICIENTE"</formula>
    </cfRule>
    <cfRule type="cellIs" dxfId="616" priority="635" stopIfTrue="1" operator="equal">
      <formula>"RAZONABLE"</formula>
    </cfRule>
    <cfRule type="cellIs" dxfId="615" priority="636" stopIfTrue="1" operator="equal">
      <formula>"OPTIMO"</formula>
    </cfRule>
  </conditionalFormatting>
  <conditionalFormatting sqref="AA79">
    <cfRule type="cellIs" dxfId="614" priority="631" stopIfTrue="1" operator="equal">
      <formula>"DEFICIENTE"</formula>
    </cfRule>
    <cfRule type="cellIs" dxfId="613" priority="632" stopIfTrue="1" operator="equal">
      <formula>"RAZONABLE"</formula>
    </cfRule>
    <cfRule type="cellIs" dxfId="612" priority="633" stopIfTrue="1" operator="equal">
      <formula>"OPTIMO"</formula>
    </cfRule>
  </conditionalFormatting>
  <conditionalFormatting sqref="AA77">
    <cfRule type="cellIs" dxfId="611" priority="628" stopIfTrue="1" operator="equal">
      <formula>"DEFICIENTE"</formula>
    </cfRule>
    <cfRule type="cellIs" dxfId="610" priority="629" stopIfTrue="1" operator="equal">
      <formula>"RAZONABLE"</formula>
    </cfRule>
    <cfRule type="cellIs" dxfId="609" priority="630" stopIfTrue="1" operator="equal">
      <formula>"OPTIMO"</formula>
    </cfRule>
  </conditionalFormatting>
  <conditionalFormatting sqref="AA77">
    <cfRule type="cellIs" dxfId="608" priority="625" stopIfTrue="1" operator="equal">
      <formula>"DEFICIENTE"</formula>
    </cfRule>
    <cfRule type="cellIs" dxfId="607" priority="626" stopIfTrue="1" operator="equal">
      <formula>"RAZONABLE"</formula>
    </cfRule>
    <cfRule type="cellIs" dxfId="606" priority="627" stopIfTrue="1" operator="equal">
      <formula>"OPTIMO"</formula>
    </cfRule>
  </conditionalFormatting>
  <conditionalFormatting sqref="AA75:AA76">
    <cfRule type="cellIs" dxfId="605" priority="622" stopIfTrue="1" operator="equal">
      <formula>"DEFICIENTE"</formula>
    </cfRule>
    <cfRule type="cellIs" dxfId="604" priority="623" stopIfTrue="1" operator="equal">
      <formula>"RAZONABLE"</formula>
    </cfRule>
    <cfRule type="cellIs" dxfId="603" priority="624" stopIfTrue="1" operator="equal">
      <formula>"OPTIMO"</formula>
    </cfRule>
  </conditionalFormatting>
  <conditionalFormatting sqref="AA75:AA76">
    <cfRule type="cellIs" dxfId="602" priority="619" stopIfTrue="1" operator="equal">
      <formula>"DEFICIENTE"</formula>
    </cfRule>
    <cfRule type="cellIs" dxfId="601" priority="620" stopIfTrue="1" operator="equal">
      <formula>"RAZONABLE"</formula>
    </cfRule>
    <cfRule type="cellIs" dxfId="600" priority="621" stopIfTrue="1" operator="equal">
      <formula>"OPTIMO"</formula>
    </cfRule>
  </conditionalFormatting>
  <conditionalFormatting sqref="AA91">
    <cfRule type="cellIs" dxfId="599" priority="616" stopIfTrue="1" operator="equal">
      <formula>"DEFICIENTE"</formula>
    </cfRule>
    <cfRule type="cellIs" dxfId="598" priority="617" stopIfTrue="1" operator="equal">
      <formula>"RAZONABLE"</formula>
    </cfRule>
    <cfRule type="cellIs" dxfId="597" priority="618" stopIfTrue="1" operator="equal">
      <formula>"OPTIMO"</formula>
    </cfRule>
  </conditionalFormatting>
  <conditionalFormatting sqref="AA91">
    <cfRule type="cellIs" dxfId="596" priority="613" stopIfTrue="1" operator="equal">
      <formula>"DEFICIENTE"</formula>
    </cfRule>
    <cfRule type="cellIs" dxfId="595" priority="614" stopIfTrue="1" operator="equal">
      <formula>"RAZONABLE"</formula>
    </cfRule>
    <cfRule type="cellIs" dxfId="594" priority="615" stopIfTrue="1" operator="equal">
      <formula>"OPTIMO"</formula>
    </cfRule>
  </conditionalFormatting>
  <conditionalFormatting sqref="AA95">
    <cfRule type="cellIs" dxfId="593" priority="610" stopIfTrue="1" operator="equal">
      <formula>"DEFICIENTE"</formula>
    </cfRule>
    <cfRule type="cellIs" dxfId="592" priority="611" stopIfTrue="1" operator="equal">
      <formula>"RAZONABLE"</formula>
    </cfRule>
    <cfRule type="cellIs" dxfId="591" priority="612" stopIfTrue="1" operator="equal">
      <formula>"OPTIMO"</formula>
    </cfRule>
  </conditionalFormatting>
  <conditionalFormatting sqref="AA95">
    <cfRule type="cellIs" dxfId="590" priority="607" stopIfTrue="1" operator="equal">
      <formula>"DEFICIENTE"</formula>
    </cfRule>
    <cfRule type="cellIs" dxfId="589" priority="608" stopIfTrue="1" operator="equal">
      <formula>"RAZONABLE"</formula>
    </cfRule>
    <cfRule type="cellIs" dxfId="588" priority="609" stopIfTrue="1" operator="equal">
      <formula>"OPTIMO"</formula>
    </cfRule>
  </conditionalFormatting>
  <conditionalFormatting sqref="AA50">
    <cfRule type="cellIs" dxfId="587" priority="598" stopIfTrue="1" operator="equal">
      <formula>"DEFICIENTE"</formula>
    </cfRule>
    <cfRule type="cellIs" dxfId="586" priority="599" stopIfTrue="1" operator="equal">
      <formula>"RAZONABLE"</formula>
    </cfRule>
    <cfRule type="cellIs" dxfId="585" priority="600" stopIfTrue="1" operator="equal">
      <formula>"OPTIMO"</formula>
    </cfRule>
  </conditionalFormatting>
  <conditionalFormatting sqref="AA50">
    <cfRule type="cellIs" dxfId="584" priority="595" stopIfTrue="1" operator="equal">
      <formula>"DEFICIENTE"</formula>
    </cfRule>
    <cfRule type="cellIs" dxfId="583" priority="596" stopIfTrue="1" operator="equal">
      <formula>"RAZONABLE"</formula>
    </cfRule>
    <cfRule type="cellIs" dxfId="582" priority="597" stopIfTrue="1" operator="equal">
      <formula>"OPTIMO"</formula>
    </cfRule>
  </conditionalFormatting>
  <conditionalFormatting sqref="AA44">
    <cfRule type="cellIs" dxfId="581" priority="604" stopIfTrue="1" operator="equal">
      <formula>"DEFICIENTE"</formula>
    </cfRule>
    <cfRule type="cellIs" dxfId="580" priority="605" stopIfTrue="1" operator="equal">
      <formula>"RAZONABLE"</formula>
    </cfRule>
    <cfRule type="cellIs" dxfId="579" priority="606" stopIfTrue="1" operator="equal">
      <formula>"OPTIMO"</formula>
    </cfRule>
  </conditionalFormatting>
  <conditionalFormatting sqref="AA44">
    <cfRule type="cellIs" dxfId="578" priority="601" stopIfTrue="1" operator="equal">
      <formula>"DEFICIENTE"</formula>
    </cfRule>
    <cfRule type="cellIs" dxfId="577" priority="602" stopIfTrue="1" operator="equal">
      <formula>"RAZONABLE"</formula>
    </cfRule>
    <cfRule type="cellIs" dxfId="576" priority="603" stopIfTrue="1" operator="equal">
      <formula>"OPTIMO"</formula>
    </cfRule>
  </conditionalFormatting>
  <conditionalFormatting sqref="AA80">
    <cfRule type="cellIs" dxfId="575" priority="592" stopIfTrue="1" operator="equal">
      <formula>"DEFICIENTE"</formula>
    </cfRule>
    <cfRule type="cellIs" dxfId="574" priority="593" stopIfTrue="1" operator="equal">
      <formula>"RAZONABLE"</formula>
    </cfRule>
    <cfRule type="cellIs" dxfId="573" priority="594" stopIfTrue="1" operator="equal">
      <formula>"OPTIMO"</formula>
    </cfRule>
  </conditionalFormatting>
  <conditionalFormatting sqref="AA80">
    <cfRule type="cellIs" dxfId="572" priority="589" stopIfTrue="1" operator="equal">
      <formula>"DEFICIENTE"</formula>
    </cfRule>
    <cfRule type="cellIs" dxfId="571" priority="590" stopIfTrue="1" operator="equal">
      <formula>"RAZONABLE"</formula>
    </cfRule>
    <cfRule type="cellIs" dxfId="570" priority="591" stopIfTrue="1" operator="equal">
      <formula>"OPTIMO"</formula>
    </cfRule>
  </conditionalFormatting>
  <conditionalFormatting sqref="AA14">
    <cfRule type="cellIs" dxfId="569" priority="586" stopIfTrue="1" operator="equal">
      <formula>"DEFICIENTE"</formula>
    </cfRule>
    <cfRule type="cellIs" dxfId="568" priority="587" stopIfTrue="1" operator="equal">
      <formula>"RAZONABLE"</formula>
    </cfRule>
    <cfRule type="cellIs" dxfId="567" priority="588" stopIfTrue="1" operator="equal">
      <formula>"OPTIMO"</formula>
    </cfRule>
  </conditionalFormatting>
  <conditionalFormatting sqref="AA14">
    <cfRule type="cellIs" dxfId="566" priority="583" stopIfTrue="1" operator="equal">
      <formula>"DEFICIENTE"</formula>
    </cfRule>
    <cfRule type="cellIs" dxfId="565" priority="584" stopIfTrue="1" operator="equal">
      <formula>"RAZONABLE"</formula>
    </cfRule>
    <cfRule type="cellIs" dxfId="564" priority="585" stopIfTrue="1" operator="equal">
      <formula>"OPTIMO"</formula>
    </cfRule>
  </conditionalFormatting>
  <conditionalFormatting sqref="AA15">
    <cfRule type="cellIs" dxfId="563" priority="580" stopIfTrue="1" operator="equal">
      <formula>"DEFICIENTE"</formula>
    </cfRule>
    <cfRule type="cellIs" dxfId="562" priority="581" stopIfTrue="1" operator="equal">
      <formula>"RAZONABLE"</formula>
    </cfRule>
    <cfRule type="cellIs" dxfId="561" priority="582" stopIfTrue="1" operator="equal">
      <formula>"OPTIMO"</formula>
    </cfRule>
  </conditionalFormatting>
  <conditionalFormatting sqref="AA15">
    <cfRule type="cellIs" dxfId="560" priority="577" stopIfTrue="1" operator="equal">
      <formula>"DEFICIENTE"</formula>
    </cfRule>
    <cfRule type="cellIs" dxfId="559" priority="578" stopIfTrue="1" operator="equal">
      <formula>"RAZONABLE"</formula>
    </cfRule>
    <cfRule type="cellIs" dxfId="558" priority="579" stopIfTrue="1" operator="equal">
      <formula>"OPTIMO"</formula>
    </cfRule>
  </conditionalFormatting>
  <conditionalFormatting sqref="AA73">
    <cfRule type="cellIs" dxfId="557" priority="574" stopIfTrue="1" operator="equal">
      <formula>"DEFICIENTE"</formula>
    </cfRule>
    <cfRule type="cellIs" dxfId="556" priority="575" stopIfTrue="1" operator="equal">
      <formula>"RAZONABLE"</formula>
    </cfRule>
    <cfRule type="cellIs" dxfId="555" priority="576" stopIfTrue="1" operator="equal">
      <formula>"OPTIMO"</formula>
    </cfRule>
  </conditionalFormatting>
  <conditionalFormatting sqref="AA73">
    <cfRule type="cellIs" dxfId="554" priority="571" stopIfTrue="1" operator="equal">
      <formula>"DEFICIENTE"</formula>
    </cfRule>
    <cfRule type="cellIs" dxfId="553" priority="572" stopIfTrue="1" operator="equal">
      <formula>"RAZONABLE"</formula>
    </cfRule>
    <cfRule type="cellIs" dxfId="552" priority="573" stopIfTrue="1" operator="equal">
      <formula>"OPTIMO"</formula>
    </cfRule>
  </conditionalFormatting>
  <conditionalFormatting sqref="AA74">
    <cfRule type="cellIs" dxfId="551" priority="568" stopIfTrue="1" operator="equal">
      <formula>"DEFICIENTE"</formula>
    </cfRule>
    <cfRule type="cellIs" dxfId="550" priority="569" stopIfTrue="1" operator="equal">
      <formula>"RAZONABLE"</formula>
    </cfRule>
    <cfRule type="cellIs" dxfId="549" priority="570" stopIfTrue="1" operator="equal">
      <formula>"OPTIMO"</formula>
    </cfRule>
  </conditionalFormatting>
  <conditionalFormatting sqref="AA74">
    <cfRule type="cellIs" dxfId="548" priority="565" stopIfTrue="1" operator="equal">
      <formula>"DEFICIENTE"</formula>
    </cfRule>
    <cfRule type="cellIs" dxfId="547" priority="566" stopIfTrue="1" operator="equal">
      <formula>"RAZONABLE"</formula>
    </cfRule>
    <cfRule type="cellIs" dxfId="546" priority="567" stopIfTrue="1" operator="equal">
      <formula>"OPTIMO"</formula>
    </cfRule>
  </conditionalFormatting>
  <conditionalFormatting sqref="AA56">
    <cfRule type="cellIs" dxfId="545" priority="562" stopIfTrue="1" operator="equal">
      <formula>"DEFICIENTE"</formula>
    </cfRule>
    <cfRule type="cellIs" dxfId="544" priority="563" stopIfTrue="1" operator="equal">
      <formula>"RAZONABLE"</formula>
    </cfRule>
    <cfRule type="cellIs" dxfId="543" priority="564" stopIfTrue="1" operator="equal">
      <formula>"OPTIMO"</formula>
    </cfRule>
  </conditionalFormatting>
  <conditionalFormatting sqref="AA56">
    <cfRule type="cellIs" dxfId="542" priority="559" stopIfTrue="1" operator="equal">
      <formula>"DEFICIENTE"</formula>
    </cfRule>
    <cfRule type="cellIs" dxfId="541" priority="560" stopIfTrue="1" operator="equal">
      <formula>"RAZONABLE"</formula>
    </cfRule>
    <cfRule type="cellIs" dxfId="540" priority="561" stopIfTrue="1" operator="equal">
      <formula>"OPTIMO"</formula>
    </cfRule>
  </conditionalFormatting>
  <conditionalFormatting sqref="AA57">
    <cfRule type="cellIs" dxfId="539" priority="553" stopIfTrue="1" operator="equal">
      <formula>"DEFICIENTE"</formula>
    </cfRule>
    <cfRule type="cellIs" dxfId="538" priority="554" stopIfTrue="1" operator="equal">
      <formula>"RAZONABLE"</formula>
    </cfRule>
    <cfRule type="cellIs" dxfId="537" priority="555" stopIfTrue="1" operator="equal">
      <formula>"OPTIMO"</formula>
    </cfRule>
  </conditionalFormatting>
  <conditionalFormatting sqref="AA57">
    <cfRule type="cellIs" dxfId="536" priority="556" stopIfTrue="1" operator="equal">
      <formula>"DEFICIENTE"</formula>
    </cfRule>
    <cfRule type="cellIs" dxfId="535" priority="557" stopIfTrue="1" operator="equal">
      <formula>"RAZONABLE"</formula>
    </cfRule>
    <cfRule type="cellIs" dxfId="534" priority="558" stopIfTrue="1" operator="equal">
      <formula>"OPTIMO"</formula>
    </cfRule>
  </conditionalFormatting>
  <conditionalFormatting sqref="AA63">
    <cfRule type="cellIs" dxfId="533" priority="547" stopIfTrue="1" operator="equal">
      <formula>"DEFICIENTE"</formula>
    </cfRule>
    <cfRule type="cellIs" dxfId="532" priority="548" stopIfTrue="1" operator="equal">
      <formula>"RAZONABLE"</formula>
    </cfRule>
    <cfRule type="cellIs" dxfId="531" priority="549" stopIfTrue="1" operator="equal">
      <formula>"OPTIMO"</formula>
    </cfRule>
  </conditionalFormatting>
  <conditionalFormatting sqref="AA63">
    <cfRule type="cellIs" dxfId="530" priority="550" stopIfTrue="1" operator="equal">
      <formula>"DEFICIENTE"</formula>
    </cfRule>
    <cfRule type="cellIs" dxfId="529" priority="551" stopIfTrue="1" operator="equal">
      <formula>"RAZONABLE"</formula>
    </cfRule>
    <cfRule type="cellIs" dxfId="528" priority="552" stopIfTrue="1" operator="equal">
      <formula>"OPTIMO"</formula>
    </cfRule>
  </conditionalFormatting>
  <conditionalFormatting sqref="AA6">
    <cfRule type="cellIs" dxfId="527" priority="541" stopIfTrue="1" operator="equal">
      <formula>"DEFICIENTE"</formula>
    </cfRule>
    <cfRule type="cellIs" dxfId="526" priority="542" stopIfTrue="1" operator="equal">
      <formula>"RAZONABLE"</formula>
    </cfRule>
    <cfRule type="cellIs" dxfId="525" priority="543" stopIfTrue="1" operator="equal">
      <formula>"OPTIMO"</formula>
    </cfRule>
  </conditionalFormatting>
  <conditionalFormatting sqref="AA6">
    <cfRule type="cellIs" dxfId="524" priority="544" stopIfTrue="1" operator="equal">
      <formula>"DEFICIENTE"</formula>
    </cfRule>
    <cfRule type="cellIs" dxfId="523" priority="545" stopIfTrue="1" operator="equal">
      <formula>"RAZONABLE"</formula>
    </cfRule>
    <cfRule type="cellIs" dxfId="522" priority="546" stopIfTrue="1" operator="equal">
      <formula>"OPTIMO"</formula>
    </cfRule>
  </conditionalFormatting>
  <conditionalFormatting sqref="AA7">
    <cfRule type="cellIs" dxfId="521" priority="538" stopIfTrue="1" operator="equal">
      <formula>"DEFICIENTE"</formula>
    </cfRule>
    <cfRule type="cellIs" dxfId="520" priority="539" stopIfTrue="1" operator="equal">
      <formula>"RAZONABLE"</formula>
    </cfRule>
    <cfRule type="cellIs" dxfId="519" priority="540" stopIfTrue="1" operator="equal">
      <formula>"OPTIMO"</formula>
    </cfRule>
  </conditionalFormatting>
  <conditionalFormatting sqref="AA7">
    <cfRule type="cellIs" dxfId="518" priority="535" stopIfTrue="1" operator="equal">
      <formula>"DEFICIENTE"</formula>
    </cfRule>
    <cfRule type="cellIs" dxfId="517" priority="536" stopIfTrue="1" operator="equal">
      <formula>"RAZONABLE"</formula>
    </cfRule>
    <cfRule type="cellIs" dxfId="516" priority="537" stopIfTrue="1" operator="equal">
      <formula>"OPTIMO"</formula>
    </cfRule>
  </conditionalFormatting>
  <conditionalFormatting sqref="AA8">
    <cfRule type="cellIs" dxfId="515" priority="529" stopIfTrue="1" operator="equal">
      <formula>"DEFICIENTE"</formula>
    </cfRule>
    <cfRule type="cellIs" dxfId="514" priority="530" stopIfTrue="1" operator="equal">
      <formula>"RAZONABLE"</formula>
    </cfRule>
    <cfRule type="cellIs" dxfId="513" priority="531" stopIfTrue="1" operator="equal">
      <formula>"OPTIMO"</formula>
    </cfRule>
  </conditionalFormatting>
  <conditionalFormatting sqref="AA8">
    <cfRule type="cellIs" dxfId="512" priority="532" stopIfTrue="1" operator="equal">
      <formula>"DEFICIENTE"</formula>
    </cfRule>
    <cfRule type="cellIs" dxfId="511" priority="533" stopIfTrue="1" operator="equal">
      <formula>"RAZONABLE"</formula>
    </cfRule>
    <cfRule type="cellIs" dxfId="510" priority="534" stopIfTrue="1" operator="equal">
      <formula>"OPTIMO"</formula>
    </cfRule>
  </conditionalFormatting>
  <conditionalFormatting sqref="AA10">
    <cfRule type="cellIs" dxfId="509" priority="523" stopIfTrue="1" operator="equal">
      <formula>"DEFICIENTE"</formula>
    </cfRule>
    <cfRule type="cellIs" dxfId="508" priority="524" stopIfTrue="1" operator="equal">
      <formula>"RAZONABLE"</formula>
    </cfRule>
    <cfRule type="cellIs" dxfId="507" priority="525" stopIfTrue="1" operator="equal">
      <formula>"OPTIMO"</formula>
    </cfRule>
  </conditionalFormatting>
  <conditionalFormatting sqref="AA10">
    <cfRule type="cellIs" dxfId="506" priority="526" stopIfTrue="1" operator="equal">
      <formula>"DEFICIENTE"</formula>
    </cfRule>
    <cfRule type="cellIs" dxfId="505" priority="527" stopIfTrue="1" operator="equal">
      <formula>"RAZONABLE"</formula>
    </cfRule>
    <cfRule type="cellIs" dxfId="504" priority="528" stopIfTrue="1" operator="equal">
      <formula>"OPTIMO"</formula>
    </cfRule>
  </conditionalFormatting>
  <conditionalFormatting sqref="AA11">
    <cfRule type="cellIs" dxfId="503" priority="520" stopIfTrue="1" operator="equal">
      <formula>"DEFICIENTE"</formula>
    </cfRule>
    <cfRule type="cellIs" dxfId="502" priority="521" stopIfTrue="1" operator="equal">
      <formula>"RAZONABLE"</formula>
    </cfRule>
    <cfRule type="cellIs" dxfId="501" priority="522" stopIfTrue="1" operator="equal">
      <formula>"OPTIMO"</formula>
    </cfRule>
  </conditionalFormatting>
  <conditionalFormatting sqref="AA11">
    <cfRule type="cellIs" dxfId="500" priority="517" stopIfTrue="1" operator="equal">
      <formula>"DEFICIENTE"</formula>
    </cfRule>
    <cfRule type="cellIs" dxfId="499" priority="518" stopIfTrue="1" operator="equal">
      <formula>"RAZONABLE"</formula>
    </cfRule>
    <cfRule type="cellIs" dxfId="498" priority="519" stopIfTrue="1" operator="equal">
      <formula>"OPTIMO"</formula>
    </cfRule>
  </conditionalFormatting>
  <conditionalFormatting sqref="AA12">
    <cfRule type="cellIs" dxfId="497" priority="514" stopIfTrue="1" operator="equal">
      <formula>"DEFICIENTE"</formula>
    </cfRule>
    <cfRule type="cellIs" dxfId="496" priority="515" stopIfTrue="1" operator="equal">
      <formula>"RAZONABLE"</formula>
    </cfRule>
    <cfRule type="cellIs" dxfId="495" priority="516" stopIfTrue="1" operator="equal">
      <formula>"OPTIMO"</formula>
    </cfRule>
  </conditionalFormatting>
  <conditionalFormatting sqref="AA12">
    <cfRule type="cellIs" dxfId="494" priority="511" stopIfTrue="1" operator="equal">
      <formula>"DEFICIENTE"</formula>
    </cfRule>
    <cfRule type="cellIs" dxfId="493" priority="512" stopIfTrue="1" operator="equal">
      <formula>"RAZONABLE"</formula>
    </cfRule>
    <cfRule type="cellIs" dxfId="492" priority="513" stopIfTrue="1" operator="equal">
      <formula>"OPTIMO"</formula>
    </cfRule>
  </conditionalFormatting>
  <conditionalFormatting sqref="AA13">
    <cfRule type="cellIs" dxfId="491" priority="508" stopIfTrue="1" operator="equal">
      <formula>"DEFICIENTE"</formula>
    </cfRule>
    <cfRule type="cellIs" dxfId="490" priority="509" stopIfTrue="1" operator="equal">
      <formula>"RAZONABLE"</formula>
    </cfRule>
    <cfRule type="cellIs" dxfId="489" priority="510" stopIfTrue="1" operator="equal">
      <formula>"OPTIMO"</formula>
    </cfRule>
  </conditionalFormatting>
  <conditionalFormatting sqref="AA13">
    <cfRule type="cellIs" dxfId="488" priority="505" stopIfTrue="1" operator="equal">
      <formula>"DEFICIENTE"</formula>
    </cfRule>
    <cfRule type="cellIs" dxfId="487" priority="506" stopIfTrue="1" operator="equal">
      <formula>"RAZONABLE"</formula>
    </cfRule>
    <cfRule type="cellIs" dxfId="486" priority="507" stopIfTrue="1" operator="equal">
      <formula>"OPTIMO"</formula>
    </cfRule>
  </conditionalFormatting>
  <conditionalFormatting sqref="AA19">
    <cfRule type="cellIs" dxfId="485" priority="502" stopIfTrue="1" operator="equal">
      <formula>"DEFICIENTE"</formula>
    </cfRule>
    <cfRule type="cellIs" dxfId="484" priority="503" stopIfTrue="1" operator="equal">
      <formula>"RAZONABLE"</formula>
    </cfRule>
    <cfRule type="cellIs" dxfId="483" priority="504" stopIfTrue="1" operator="equal">
      <formula>"OPTIMO"</formula>
    </cfRule>
  </conditionalFormatting>
  <conditionalFormatting sqref="AA19">
    <cfRule type="cellIs" dxfId="482" priority="499" stopIfTrue="1" operator="equal">
      <formula>"DEFICIENTE"</formula>
    </cfRule>
    <cfRule type="cellIs" dxfId="481" priority="500" stopIfTrue="1" operator="equal">
      <formula>"RAZONABLE"</formula>
    </cfRule>
    <cfRule type="cellIs" dxfId="480" priority="501" stopIfTrue="1" operator="equal">
      <formula>"OPTIMO"</formula>
    </cfRule>
  </conditionalFormatting>
  <conditionalFormatting sqref="AA16">
    <cfRule type="cellIs" dxfId="479" priority="496" stopIfTrue="1" operator="equal">
      <formula>"DEFICIENTE"</formula>
    </cfRule>
    <cfRule type="cellIs" dxfId="478" priority="497" stopIfTrue="1" operator="equal">
      <formula>"RAZONABLE"</formula>
    </cfRule>
    <cfRule type="cellIs" dxfId="477" priority="498" stopIfTrue="1" operator="equal">
      <formula>"OPTIMO"</formula>
    </cfRule>
  </conditionalFormatting>
  <conditionalFormatting sqref="AA16">
    <cfRule type="cellIs" dxfId="476" priority="493" stopIfTrue="1" operator="equal">
      <formula>"DEFICIENTE"</formula>
    </cfRule>
    <cfRule type="cellIs" dxfId="475" priority="494" stopIfTrue="1" operator="equal">
      <formula>"RAZONABLE"</formula>
    </cfRule>
    <cfRule type="cellIs" dxfId="474" priority="495" stopIfTrue="1" operator="equal">
      <formula>"OPTIMO"</formula>
    </cfRule>
  </conditionalFormatting>
  <conditionalFormatting sqref="AA21">
    <cfRule type="cellIs" dxfId="473" priority="490" stopIfTrue="1" operator="equal">
      <formula>"DEFICIENTE"</formula>
    </cfRule>
    <cfRule type="cellIs" dxfId="472" priority="491" stopIfTrue="1" operator="equal">
      <formula>"RAZONABLE"</formula>
    </cfRule>
    <cfRule type="cellIs" dxfId="471" priority="492" stopIfTrue="1" operator="equal">
      <formula>"OPTIMO"</formula>
    </cfRule>
  </conditionalFormatting>
  <conditionalFormatting sqref="AA21">
    <cfRule type="cellIs" dxfId="470" priority="487" stopIfTrue="1" operator="equal">
      <formula>"DEFICIENTE"</formula>
    </cfRule>
    <cfRule type="cellIs" dxfId="469" priority="488" stopIfTrue="1" operator="equal">
      <formula>"RAZONABLE"</formula>
    </cfRule>
    <cfRule type="cellIs" dxfId="468" priority="489" stopIfTrue="1" operator="equal">
      <formula>"OPTIMO"</formula>
    </cfRule>
  </conditionalFormatting>
  <conditionalFormatting sqref="AA25">
    <cfRule type="cellIs" dxfId="467" priority="484" stopIfTrue="1" operator="equal">
      <formula>"DEFICIENTE"</formula>
    </cfRule>
    <cfRule type="cellIs" dxfId="466" priority="485" stopIfTrue="1" operator="equal">
      <formula>"RAZONABLE"</formula>
    </cfRule>
    <cfRule type="cellIs" dxfId="465" priority="486" stopIfTrue="1" operator="equal">
      <formula>"OPTIMO"</formula>
    </cfRule>
  </conditionalFormatting>
  <conditionalFormatting sqref="AA25">
    <cfRule type="cellIs" dxfId="464" priority="481" stopIfTrue="1" operator="equal">
      <formula>"DEFICIENTE"</formula>
    </cfRule>
    <cfRule type="cellIs" dxfId="463" priority="482" stopIfTrue="1" operator="equal">
      <formula>"RAZONABLE"</formula>
    </cfRule>
    <cfRule type="cellIs" dxfId="462" priority="483" stopIfTrue="1" operator="equal">
      <formula>"OPTIMO"</formula>
    </cfRule>
  </conditionalFormatting>
  <conditionalFormatting sqref="AA34">
    <cfRule type="cellIs" dxfId="461" priority="478" stopIfTrue="1" operator="equal">
      <formula>"DEFICIENTE"</formula>
    </cfRule>
    <cfRule type="cellIs" dxfId="460" priority="479" stopIfTrue="1" operator="equal">
      <formula>"RAZONABLE"</formula>
    </cfRule>
    <cfRule type="cellIs" dxfId="459" priority="480" stopIfTrue="1" operator="equal">
      <formula>"OPTIMO"</formula>
    </cfRule>
  </conditionalFormatting>
  <conditionalFormatting sqref="AA34">
    <cfRule type="cellIs" dxfId="458" priority="475" stopIfTrue="1" operator="equal">
      <formula>"DEFICIENTE"</formula>
    </cfRule>
    <cfRule type="cellIs" dxfId="457" priority="476" stopIfTrue="1" operator="equal">
      <formula>"RAZONABLE"</formula>
    </cfRule>
    <cfRule type="cellIs" dxfId="456" priority="477" stopIfTrue="1" operator="equal">
      <formula>"OPTIMO"</formula>
    </cfRule>
  </conditionalFormatting>
  <conditionalFormatting sqref="AA29 AA31 AA33">
    <cfRule type="cellIs" dxfId="455" priority="472" stopIfTrue="1" operator="equal">
      <formula>"DEFICIENTE"</formula>
    </cfRule>
    <cfRule type="cellIs" dxfId="454" priority="473" stopIfTrue="1" operator="equal">
      <formula>"RAZONABLE"</formula>
    </cfRule>
    <cfRule type="cellIs" dxfId="453" priority="474" stopIfTrue="1" operator="equal">
      <formula>"OPTIMO"</formula>
    </cfRule>
  </conditionalFormatting>
  <conditionalFormatting sqref="AA29 AA31 AA33">
    <cfRule type="cellIs" dxfId="452" priority="469" stopIfTrue="1" operator="equal">
      <formula>"DEFICIENTE"</formula>
    </cfRule>
    <cfRule type="cellIs" dxfId="451" priority="470" stopIfTrue="1" operator="equal">
      <formula>"RAZONABLE"</formula>
    </cfRule>
    <cfRule type="cellIs" dxfId="450" priority="471" stopIfTrue="1" operator="equal">
      <formula>"OPTIMO"</formula>
    </cfRule>
  </conditionalFormatting>
  <conditionalFormatting sqref="AA23">
    <cfRule type="cellIs" dxfId="449" priority="466" stopIfTrue="1" operator="equal">
      <formula>"DEFICIENTE"</formula>
    </cfRule>
    <cfRule type="cellIs" dxfId="448" priority="467" stopIfTrue="1" operator="equal">
      <formula>"RAZONABLE"</formula>
    </cfRule>
    <cfRule type="cellIs" dxfId="447" priority="468" stopIfTrue="1" operator="equal">
      <formula>"OPTIMO"</formula>
    </cfRule>
  </conditionalFormatting>
  <conditionalFormatting sqref="AA23">
    <cfRule type="cellIs" dxfId="446" priority="463" stopIfTrue="1" operator="equal">
      <formula>"DEFICIENTE"</formula>
    </cfRule>
    <cfRule type="cellIs" dxfId="445" priority="464" stopIfTrue="1" operator="equal">
      <formula>"RAZONABLE"</formula>
    </cfRule>
    <cfRule type="cellIs" dxfId="444" priority="465" stopIfTrue="1" operator="equal">
      <formula>"OPTIMO"</formula>
    </cfRule>
  </conditionalFormatting>
  <conditionalFormatting sqref="AA24">
    <cfRule type="cellIs" dxfId="443" priority="460" stopIfTrue="1" operator="equal">
      <formula>"DEFICIENTE"</formula>
    </cfRule>
    <cfRule type="cellIs" dxfId="442" priority="461" stopIfTrue="1" operator="equal">
      <formula>"RAZONABLE"</formula>
    </cfRule>
    <cfRule type="cellIs" dxfId="441" priority="462" stopIfTrue="1" operator="equal">
      <formula>"OPTIMO"</formula>
    </cfRule>
  </conditionalFormatting>
  <conditionalFormatting sqref="AA24">
    <cfRule type="cellIs" dxfId="440" priority="457" stopIfTrue="1" operator="equal">
      <formula>"DEFICIENTE"</formula>
    </cfRule>
    <cfRule type="cellIs" dxfId="439" priority="458" stopIfTrue="1" operator="equal">
      <formula>"RAZONABLE"</formula>
    </cfRule>
    <cfRule type="cellIs" dxfId="438" priority="459" stopIfTrue="1" operator="equal">
      <formula>"OPTIMO"</formula>
    </cfRule>
  </conditionalFormatting>
  <conditionalFormatting sqref="AA26">
    <cfRule type="cellIs" dxfId="437" priority="454" stopIfTrue="1" operator="equal">
      <formula>"DEFICIENTE"</formula>
    </cfRule>
    <cfRule type="cellIs" dxfId="436" priority="455" stopIfTrue="1" operator="equal">
      <formula>"RAZONABLE"</formula>
    </cfRule>
    <cfRule type="cellIs" dxfId="435" priority="456" stopIfTrue="1" operator="equal">
      <formula>"OPTIMO"</formula>
    </cfRule>
  </conditionalFormatting>
  <conditionalFormatting sqref="AA26">
    <cfRule type="cellIs" dxfId="434" priority="451" stopIfTrue="1" operator="equal">
      <formula>"DEFICIENTE"</formula>
    </cfRule>
    <cfRule type="cellIs" dxfId="433" priority="452" stopIfTrue="1" operator="equal">
      <formula>"RAZONABLE"</formula>
    </cfRule>
    <cfRule type="cellIs" dxfId="432" priority="453" stopIfTrue="1" operator="equal">
      <formula>"OPTIMO"</formula>
    </cfRule>
  </conditionalFormatting>
  <conditionalFormatting sqref="AA27">
    <cfRule type="cellIs" dxfId="431" priority="448" stopIfTrue="1" operator="equal">
      <formula>"DEFICIENTE"</formula>
    </cfRule>
    <cfRule type="cellIs" dxfId="430" priority="449" stopIfTrue="1" operator="equal">
      <formula>"RAZONABLE"</formula>
    </cfRule>
    <cfRule type="cellIs" dxfId="429" priority="450" stopIfTrue="1" operator="equal">
      <formula>"OPTIMO"</formula>
    </cfRule>
  </conditionalFormatting>
  <conditionalFormatting sqref="AA27">
    <cfRule type="cellIs" dxfId="428" priority="445" stopIfTrue="1" operator="equal">
      <formula>"DEFICIENTE"</formula>
    </cfRule>
    <cfRule type="cellIs" dxfId="427" priority="446" stopIfTrue="1" operator="equal">
      <formula>"RAZONABLE"</formula>
    </cfRule>
    <cfRule type="cellIs" dxfId="426" priority="447" stopIfTrue="1" operator="equal">
      <formula>"OPTIMO"</formula>
    </cfRule>
  </conditionalFormatting>
  <conditionalFormatting sqref="AA28">
    <cfRule type="cellIs" dxfId="425" priority="442" stopIfTrue="1" operator="equal">
      <formula>"DEFICIENTE"</formula>
    </cfRule>
    <cfRule type="cellIs" dxfId="424" priority="443" stopIfTrue="1" operator="equal">
      <formula>"RAZONABLE"</formula>
    </cfRule>
    <cfRule type="cellIs" dxfId="423" priority="444" stopIfTrue="1" operator="equal">
      <formula>"OPTIMO"</formula>
    </cfRule>
  </conditionalFormatting>
  <conditionalFormatting sqref="AA28">
    <cfRule type="cellIs" dxfId="422" priority="439" stopIfTrue="1" operator="equal">
      <formula>"DEFICIENTE"</formula>
    </cfRule>
    <cfRule type="cellIs" dxfId="421" priority="440" stopIfTrue="1" operator="equal">
      <formula>"RAZONABLE"</formula>
    </cfRule>
    <cfRule type="cellIs" dxfId="420" priority="441" stopIfTrue="1" operator="equal">
      <formula>"OPTIMO"</formula>
    </cfRule>
  </conditionalFormatting>
  <conditionalFormatting sqref="AA30">
    <cfRule type="cellIs" dxfId="419" priority="436" stopIfTrue="1" operator="equal">
      <formula>"DEFICIENTE"</formula>
    </cfRule>
    <cfRule type="cellIs" dxfId="418" priority="437" stopIfTrue="1" operator="equal">
      <formula>"RAZONABLE"</formula>
    </cfRule>
    <cfRule type="cellIs" dxfId="417" priority="438" stopIfTrue="1" operator="equal">
      <formula>"OPTIMO"</formula>
    </cfRule>
  </conditionalFormatting>
  <conditionalFormatting sqref="AA30">
    <cfRule type="cellIs" dxfId="416" priority="433" stopIfTrue="1" operator="equal">
      <formula>"DEFICIENTE"</formula>
    </cfRule>
    <cfRule type="cellIs" dxfId="415" priority="434" stopIfTrue="1" operator="equal">
      <formula>"RAZONABLE"</formula>
    </cfRule>
    <cfRule type="cellIs" dxfId="414" priority="435" stopIfTrue="1" operator="equal">
      <formula>"OPTIMO"</formula>
    </cfRule>
  </conditionalFormatting>
  <conditionalFormatting sqref="AA35">
    <cfRule type="cellIs" dxfId="413" priority="430" stopIfTrue="1" operator="equal">
      <formula>"DEFICIENTE"</formula>
    </cfRule>
    <cfRule type="cellIs" dxfId="412" priority="431" stopIfTrue="1" operator="equal">
      <formula>"RAZONABLE"</formula>
    </cfRule>
    <cfRule type="cellIs" dxfId="411" priority="432" stopIfTrue="1" operator="equal">
      <formula>"OPTIMO"</formula>
    </cfRule>
  </conditionalFormatting>
  <conditionalFormatting sqref="AA35">
    <cfRule type="cellIs" dxfId="410" priority="427" stopIfTrue="1" operator="equal">
      <formula>"DEFICIENTE"</formula>
    </cfRule>
    <cfRule type="cellIs" dxfId="409" priority="428" stopIfTrue="1" operator="equal">
      <formula>"RAZONABLE"</formula>
    </cfRule>
    <cfRule type="cellIs" dxfId="408" priority="429" stopIfTrue="1" operator="equal">
      <formula>"OPTIMO"</formula>
    </cfRule>
  </conditionalFormatting>
  <conditionalFormatting sqref="AA32">
    <cfRule type="cellIs" dxfId="407" priority="424" stopIfTrue="1" operator="equal">
      <formula>"DEFICIENTE"</formula>
    </cfRule>
    <cfRule type="cellIs" dxfId="406" priority="425" stopIfTrue="1" operator="equal">
      <formula>"RAZONABLE"</formula>
    </cfRule>
    <cfRule type="cellIs" dxfId="405" priority="426" stopIfTrue="1" operator="equal">
      <formula>"OPTIMO"</formula>
    </cfRule>
  </conditionalFormatting>
  <conditionalFormatting sqref="AA32">
    <cfRule type="cellIs" dxfId="404" priority="421" stopIfTrue="1" operator="equal">
      <formula>"DEFICIENTE"</formula>
    </cfRule>
    <cfRule type="cellIs" dxfId="403" priority="422" stopIfTrue="1" operator="equal">
      <formula>"RAZONABLE"</formula>
    </cfRule>
    <cfRule type="cellIs" dxfId="402" priority="423" stopIfTrue="1" operator="equal">
      <formula>"OPTIMO"</formula>
    </cfRule>
  </conditionalFormatting>
  <conditionalFormatting sqref="AA37">
    <cfRule type="cellIs" dxfId="401" priority="418" stopIfTrue="1" operator="equal">
      <formula>"DEFICIENTE"</formula>
    </cfRule>
    <cfRule type="cellIs" dxfId="400" priority="419" stopIfTrue="1" operator="equal">
      <formula>"RAZONABLE"</formula>
    </cfRule>
    <cfRule type="cellIs" dxfId="399" priority="420" stopIfTrue="1" operator="equal">
      <formula>"OPTIMO"</formula>
    </cfRule>
  </conditionalFormatting>
  <conditionalFormatting sqref="AA37">
    <cfRule type="cellIs" dxfId="398" priority="415" stopIfTrue="1" operator="equal">
      <formula>"DEFICIENTE"</formula>
    </cfRule>
    <cfRule type="cellIs" dxfId="397" priority="416" stopIfTrue="1" operator="equal">
      <formula>"RAZONABLE"</formula>
    </cfRule>
    <cfRule type="cellIs" dxfId="396" priority="417" stopIfTrue="1" operator="equal">
      <formula>"OPTIMO"</formula>
    </cfRule>
  </conditionalFormatting>
  <conditionalFormatting sqref="AA38">
    <cfRule type="cellIs" dxfId="395" priority="409" stopIfTrue="1" operator="equal">
      <formula>"DEFICIENTE"</formula>
    </cfRule>
    <cfRule type="cellIs" dxfId="394" priority="410" stopIfTrue="1" operator="equal">
      <formula>"RAZONABLE"</formula>
    </cfRule>
    <cfRule type="cellIs" dxfId="393" priority="411" stopIfTrue="1" operator="equal">
      <formula>"OPTIMO"</formula>
    </cfRule>
  </conditionalFormatting>
  <conditionalFormatting sqref="AA38">
    <cfRule type="cellIs" dxfId="392" priority="412" stopIfTrue="1" operator="equal">
      <formula>"DEFICIENTE"</formula>
    </cfRule>
    <cfRule type="cellIs" dxfId="391" priority="413" stopIfTrue="1" operator="equal">
      <formula>"RAZONABLE"</formula>
    </cfRule>
    <cfRule type="cellIs" dxfId="390" priority="414" stopIfTrue="1" operator="equal">
      <formula>"OPTIMO"</formula>
    </cfRule>
  </conditionalFormatting>
  <conditionalFormatting sqref="AA39">
    <cfRule type="cellIs" dxfId="389" priority="403" stopIfTrue="1" operator="equal">
      <formula>"DEFICIENTE"</formula>
    </cfRule>
    <cfRule type="cellIs" dxfId="388" priority="404" stopIfTrue="1" operator="equal">
      <formula>"RAZONABLE"</formula>
    </cfRule>
    <cfRule type="cellIs" dxfId="387" priority="405" stopIfTrue="1" operator="equal">
      <formula>"OPTIMO"</formula>
    </cfRule>
  </conditionalFormatting>
  <conditionalFormatting sqref="AA39">
    <cfRule type="cellIs" dxfId="386" priority="406" stopIfTrue="1" operator="equal">
      <formula>"DEFICIENTE"</formula>
    </cfRule>
    <cfRule type="cellIs" dxfId="385" priority="407" stopIfTrue="1" operator="equal">
      <formula>"RAZONABLE"</formula>
    </cfRule>
    <cfRule type="cellIs" dxfId="384" priority="408" stopIfTrue="1" operator="equal">
      <formula>"OPTIMO"</formula>
    </cfRule>
  </conditionalFormatting>
  <conditionalFormatting sqref="AA40">
    <cfRule type="cellIs" dxfId="383" priority="397" stopIfTrue="1" operator="equal">
      <formula>"DEFICIENTE"</formula>
    </cfRule>
    <cfRule type="cellIs" dxfId="382" priority="398" stopIfTrue="1" operator="equal">
      <formula>"RAZONABLE"</formula>
    </cfRule>
    <cfRule type="cellIs" dxfId="381" priority="399" stopIfTrue="1" operator="equal">
      <formula>"OPTIMO"</formula>
    </cfRule>
  </conditionalFormatting>
  <conditionalFormatting sqref="AA40">
    <cfRule type="cellIs" dxfId="380" priority="400" stopIfTrue="1" operator="equal">
      <formula>"DEFICIENTE"</formula>
    </cfRule>
    <cfRule type="cellIs" dxfId="379" priority="401" stopIfTrue="1" operator="equal">
      <formula>"RAZONABLE"</formula>
    </cfRule>
    <cfRule type="cellIs" dxfId="378" priority="402" stopIfTrue="1" operator="equal">
      <formula>"OPTIMO"</formula>
    </cfRule>
  </conditionalFormatting>
  <conditionalFormatting sqref="AA42">
    <cfRule type="cellIs" dxfId="377" priority="391" stopIfTrue="1" operator="equal">
      <formula>"DEFICIENTE"</formula>
    </cfRule>
    <cfRule type="cellIs" dxfId="376" priority="392" stopIfTrue="1" operator="equal">
      <formula>"RAZONABLE"</formula>
    </cfRule>
    <cfRule type="cellIs" dxfId="375" priority="393" stopIfTrue="1" operator="equal">
      <formula>"OPTIMO"</formula>
    </cfRule>
  </conditionalFormatting>
  <conditionalFormatting sqref="AA42">
    <cfRule type="cellIs" dxfId="374" priority="394" stopIfTrue="1" operator="equal">
      <formula>"DEFICIENTE"</formula>
    </cfRule>
    <cfRule type="cellIs" dxfId="373" priority="395" stopIfTrue="1" operator="equal">
      <formula>"RAZONABLE"</formula>
    </cfRule>
    <cfRule type="cellIs" dxfId="372" priority="396" stopIfTrue="1" operator="equal">
      <formula>"OPTIMO"</formula>
    </cfRule>
  </conditionalFormatting>
  <conditionalFormatting sqref="AA41">
    <cfRule type="cellIs" dxfId="371" priority="388" stopIfTrue="1" operator="equal">
      <formula>"DEFICIENTE"</formula>
    </cfRule>
    <cfRule type="cellIs" dxfId="370" priority="389" stopIfTrue="1" operator="equal">
      <formula>"RAZONABLE"</formula>
    </cfRule>
    <cfRule type="cellIs" dxfId="369" priority="390" stopIfTrue="1" operator="equal">
      <formula>"OPTIMO"</formula>
    </cfRule>
  </conditionalFormatting>
  <conditionalFormatting sqref="AA41">
    <cfRule type="cellIs" dxfId="368" priority="385" stopIfTrue="1" operator="equal">
      <formula>"DEFICIENTE"</formula>
    </cfRule>
    <cfRule type="cellIs" dxfId="367" priority="386" stopIfTrue="1" operator="equal">
      <formula>"RAZONABLE"</formula>
    </cfRule>
    <cfRule type="cellIs" dxfId="366" priority="387" stopIfTrue="1" operator="equal">
      <formula>"OPTIMO"</formula>
    </cfRule>
  </conditionalFormatting>
  <conditionalFormatting sqref="AA43">
    <cfRule type="cellIs" dxfId="365" priority="382" stopIfTrue="1" operator="equal">
      <formula>"DEFICIENTE"</formula>
    </cfRule>
    <cfRule type="cellIs" dxfId="364" priority="383" stopIfTrue="1" operator="equal">
      <formula>"RAZONABLE"</formula>
    </cfRule>
    <cfRule type="cellIs" dxfId="363" priority="384" stopIfTrue="1" operator="equal">
      <formula>"OPTIMO"</formula>
    </cfRule>
  </conditionalFormatting>
  <conditionalFormatting sqref="AA43">
    <cfRule type="cellIs" dxfId="362" priority="379" stopIfTrue="1" operator="equal">
      <formula>"DEFICIENTE"</formula>
    </cfRule>
    <cfRule type="cellIs" dxfId="361" priority="380" stopIfTrue="1" operator="equal">
      <formula>"RAZONABLE"</formula>
    </cfRule>
    <cfRule type="cellIs" dxfId="360" priority="381" stopIfTrue="1" operator="equal">
      <formula>"OPTIMO"</formula>
    </cfRule>
  </conditionalFormatting>
  <conditionalFormatting sqref="AA45">
    <cfRule type="cellIs" dxfId="359" priority="376" stopIfTrue="1" operator="equal">
      <formula>"DEFICIENTE"</formula>
    </cfRule>
    <cfRule type="cellIs" dxfId="358" priority="377" stopIfTrue="1" operator="equal">
      <formula>"RAZONABLE"</formula>
    </cfRule>
    <cfRule type="cellIs" dxfId="357" priority="378" stopIfTrue="1" operator="equal">
      <formula>"OPTIMO"</formula>
    </cfRule>
  </conditionalFormatting>
  <conditionalFormatting sqref="AA45">
    <cfRule type="cellIs" dxfId="356" priority="373" stopIfTrue="1" operator="equal">
      <formula>"DEFICIENTE"</formula>
    </cfRule>
    <cfRule type="cellIs" dxfId="355" priority="374" stopIfTrue="1" operator="equal">
      <formula>"RAZONABLE"</formula>
    </cfRule>
    <cfRule type="cellIs" dxfId="354" priority="375" stopIfTrue="1" operator="equal">
      <formula>"OPTIMO"</formula>
    </cfRule>
  </conditionalFormatting>
  <conditionalFormatting sqref="AA46">
    <cfRule type="cellIs" dxfId="353" priority="370" stopIfTrue="1" operator="equal">
      <formula>"DEFICIENTE"</formula>
    </cfRule>
    <cfRule type="cellIs" dxfId="352" priority="371" stopIfTrue="1" operator="equal">
      <formula>"RAZONABLE"</formula>
    </cfRule>
    <cfRule type="cellIs" dxfId="351" priority="372" stopIfTrue="1" operator="equal">
      <formula>"OPTIMO"</formula>
    </cfRule>
  </conditionalFormatting>
  <conditionalFormatting sqref="AA46">
    <cfRule type="cellIs" dxfId="350" priority="367" stopIfTrue="1" operator="equal">
      <formula>"DEFICIENTE"</formula>
    </cfRule>
    <cfRule type="cellIs" dxfId="349" priority="368" stopIfTrue="1" operator="equal">
      <formula>"RAZONABLE"</formula>
    </cfRule>
    <cfRule type="cellIs" dxfId="348" priority="369" stopIfTrue="1" operator="equal">
      <formula>"OPTIMO"</formula>
    </cfRule>
  </conditionalFormatting>
  <conditionalFormatting sqref="AA47">
    <cfRule type="cellIs" dxfId="347" priority="364" stopIfTrue="1" operator="equal">
      <formula>"DEFICIENTE"</formula>
    </cfRule>
    <cfRule type="cellIs" dxfId="346" priority="365" stopIfTrue="1" operator="equal">
      <formula>"RAZONABLE"</formula>
    </cfRule>
    <cfRule type="cellIs" dxfId="345" priority="366" stopIfTrue="1" operator="equal">
      <formula>"OPTIMO"</formula>
    </cfRule>
  </conditionalFormatting>
  <conditionalFormatting sqref="AA47">
    <cfRule type="cellIs" dxfId="344" priority="361" stopIfTrue="1" operator="equal">
      <formula>"DEFICIENTE"</formula>
    </cfRule>
    <cfRule type="cellIs" dxfId="343" priority="362" stopIfTrue="1" operator="equal">
      <formula>"RAZONABLE"</formula>
    </cfRule>
    <cfRule type="cellIs" dxfId="342" priority="363" stopIfTrue="1" operator="equal">
      <formula>"OPTIMO"</formula>
    </cfRule>
  </conditionalFormatting>
  <conditionalFormatting sqref="AA54">
    <cfRule type="cellIs" dxfId="341" priority="358" stopIfTrue="1" operator="equal">
      <formula>"DEFICIENTE"</formula>
    </cfRule>
    <cfRule type="cellIs" dxfId="340" priority="359" stopIfTrue="1" operator="equal">
      <formula>"RAZONABLE"</formula>
    </cfRule>
    <cfRule type="cellIs" dxfId="339" priority="360" stopIfTrue="1" operator="equal">
      <formula>"OPTIMO"</formula>
    </cfRule>
  </conditionalFormatting>
  <conditionalFormatting sqref="AA54">
    <cfRule type="cellIs" dxfId="338" priority="355" stopIfTrue="1" operator="equal">
      <formula>"DEFICIENTE"</formula>
    </cfRule>
    <cfRule type="cellIs" dxfId="337" priority="356" stopIfTrue="1" operator="equal">
      <formula>"RAZONABLE"</formula>
    </cfRule>
    <cfRule type="cellIs" dxfId="336" priority="357" stopIfTrue="1" operator="equal">
      <formula>"OPTIMO"</formula>
    </cfRule>
  </conditionalFormatting>
  <conditionalFormatting sqref="AA55">
    <cfRule type="cellIs" dxfId="335" priority="352" stopIfTrue="1" operator="equal">
      <formula>"DEFICIENTE"</formula>
    </cfRule>
    <cfRule type="cellIs" dxfId="334" priority="353" stopIfTrue="1" operator="equal">
      <formula>"RAZONABLE"</formula>
    </cfRule>
    <cfRule type="cellIs" dxfId="333" priority="354" stopIfTrue="1" operator="equal">
      <formula>"OPTIMO"</formula>
    </cfRule>
  </conditionalFormatting>
  <conditionalFormatting sqref="AA55">
    <cfRule type="cellIs" dxfId="332" priority="349" stopIfTrue="1" operator="equal">
      <formula>"DEFICIENTE"</formula>
    </cfRule>
    <cfRule type="cellIs" dxfId="331" priority="350" stopIfTrue="1" operator="equal">
      <formula>"RAZONABLE"</formula>
    </cfRule>
    <cfRule type="cellIs" dxfId="330" priority="351" stopIfTrue="1" operator="equal">
      <formula>"OPTIMO"</formula>
    </cfRule>
  </conditionalFormatting>
  <conditionalFormatting sqref="AA58">
    <cfRule type="cellIs" dxfId="329" priority="346" stopIfTrue="1" operator="equal">
      <formula>"DEFICIENTE"</formula>
    </cfRule>
    <cfRule type="cellIs" dxfId="328" priority="347" stopIfTrue="1" operator="equal">
      <formula>"RAZONABLE"</formula>
    </cfRule>
    <cfRule type="cellIs" dxfId="327" priority="348" stopIfTrue="1" operator="equal">
      <formula>"OPTIMO"</formula>
    </cfRule>
  </conditionalFormatting>
  <conditionalFormatting sqref="AA58">
    <cfRule type="cellIs" dxfId="326" priority="343" stopIfTrue="1" operator="equal">
      <formula>"DEFICIENTE"</formula>
    </cfRule>
    <cfRule type="cellIs" dxfId="325" priority="344" stopIfTrue="1" operator="equal">
      <formula>"RAZONABLE"</formula>
    </cfRule>
    <cfRule type="cellIs" dxfId="324" priority="345" stopIfTrue="1" operator="equal">
      <formula>"OPTIMO"</formula>
    </cfRule>
  </conditionalFormatting>
  <conditionalFormatting sqref="AA59">
    <cfRule type="cellIs" dxfId="323" priority="340" stopIfTrue="1" operator="equal">
      <formula>"DEFICIENTE"</formula>
    </cfRule>
    <cfRule type="cellIs" dxfId="322" priority="341" stopIfTrue="1" operator="equal">
      <formula>"RAZONABLE"</formula>
    </cfRule>
    <cfRule type="cellIs" dxfId="321" priority="342" stopIfTrue="1" operator="equal">
      <formula>"OPTIMO"</formula>
    </cfRule>
  </conditionalFormatting>
  <conditionalFormatting sqref="AA59">
    <cfRule type="cellIs" dxfId="320" priority="337" stopIfTrue="1" operator="equal">
      <formula>"DEFICIENTE"</formula>
    </cfRule>
    <cfRule type="cellIs" dxfId="319" priority="338" stopIfTrue="1" operator="equal">
      <formula>"RAZONABLE"</formula>
    </cfRule>
    <cfRule type="cellIs" dxfId="318" priority="339" stopIfTrue="1" operator="equal">
      <formula>"OPTIMO"</formula>
    </cfRule>
  </conditionalFormatting>
  <conditionalFormatting sqref="AA60">
    <cfRule type="cellIs" dxfId="317" priority="334" stopIfTrue="1" operator="equal">
      <formula>"DEFICIENTE"</formula>
    </cfRule>
    <cfRule type="cellIs" dxfId="316" priority="335" stopIfTrue="1" operator="equal">
      <formula>"RAZONABLE"</formula>
    </cfRule>
    <cfRule type="cellIs" dxfId="315" priority="336" stopIfTrue="1" operator="equal">
      <formula>"OPTIMO"</formula>
    </cfRule>
  </conditionalFormatting>
  <conditionalFormatting sqref="AA60">
    <cfRule type="cellIs" dxfId="314" priority="331" stopIfTrue="1" operator="equal">
      <formula>"DEFICIENTE"</formula>
    </cfRule>
    <cfRule type="cellIs" dxfId="313" priority="332" stopIfTrue="1" operator="equal">
      <formula>"RAZONABLE"</formula>
    </cfRule>
    <cfRule type="cellIs" dxfId="312" priority="333" stopIfTrue="1" operator="equal">
      <formula>"OPTIMO"</formula>
    </cfRule>
  </conditionalFormatting>
  <conditionalFormatting sqref="AA61">
    <cfRule type="cellIs" dxfId="311" priority="328" stopIfTrue="1" operator="equal">
      <formula>"DEFICIENTE"</formula>
    </cfRule>
    <cfRule type="cellIs" dxfId="310" priority="329" stopIfTrue="1" operator="equal">
      <formula>"RAZONABLE"</formula>
    </cfRule>
    <cfRule type="cellIs" dxfId="309" priority="330" stopIfTrue="1" operator="equal">
      <formula>"OPTIMO"</formula>
    </cfRule>
  </conditionalFormatting>
  <conditionalFormatting sqref="AA61">
    <cfRule type="cellIs" dxfId="308" priority="325" stopIfTrue="1" operator="equal">
      <formula>"DEFICIENTE"</formula>
    </cfRule>
    <cfRule type="cellIs" dxfId="307" priority="326" stopIfTrue="1" operator="equal">
      <formula>"RAZONABLE"</formula>
    </cfRule>
    <cfRule type="cellIs" dxfId="306" priority="327" stopIfTrue="1" operator="equal">
      <formula>"OPTIMO"</formula>
    </cfRule>
  </conditionalFormatting>
  <conditionalFormatting sqref="AA62">
    <cfRule type="cellIs" dxfId="305" priority="322" stopIfTrue="1" operator="equal">
      <formula>"DEFICIENTE"</formula>
    </cfRule>
    <cfRule type="cellIs" dxfId="304" priority="323" stopIfTrue="1" operator="equal">
      <formula>"RAZONABLE"</formula>
    </cfRule>
    <cfRule type="cellIs" dxfId="303" priority="324" stopIfTrue="1" operator="equal">
      <formula>"OPTIMO"</formula>
    </cfRule>
  </conditionalFormatting>
  <conditionalFormatting sqref="AA62">
    <cfRule type="cellIs" dxfId="302" priority="319" stopIfTrue="1" operator="equal">
      <formula>"DEFICIENTE"</formula>
    </cfRule>
    <cfRule type="cellIs" dxfId="301" priority="320" stopIfTrue="1" operator="equal">
      <formula>"RAZONABLE"</formula>
    </cfRule>
    <cfRule type="cellIs" dxfId="300" priority="321" stopIfTrue="1" operator="equal">
      <formula>"OPTIMO"</formula>
    </cfRule>
  </conditionalFormatting>
  <conditionalFormatting sqref="AA64">
    <cfRule type="cellIs" dxfId="299" priority="316" stopIfTrue="1" operator="equal">
      <formula>"DEFICIENTE"</formula>
    </cfRule>
    <cfRule type="cellIs" dxfId="298" priority="317" stopIfTrue="1" operator="equal">
      <formula>"RAZONABLE"</formula>
    </cfRule>
    <cfRule type="cellIs" dxfId="297" priority="318" stopIfTrue="1" operator="equal">
      <formula>"OPTIMO"</formula>
    </cfRule>
  </conditionalFormatting>
  <conditionalFormatting sqref="AA64">
    <cfRule type="cellIs" dxfId="296" priority="313" stopIfTrue="1" operator="equal">
      <formula>"DEFICIENTE"</formula>
    </cfRule>
    <cfRule type="cellIs" dxfId="295" priority="314" stopIfTrue="1" operator="equal">
      <formula>"RAZONABLE"</formula>
    </cfRule>
    <cfRule type="cellIs" dxfId="294" priority="315" stopIfTrue="1" operator="equal">
      <formula>"OPTIMO"</formula>
    </cfRule>
  </conditionalFormatting>
  <conditionalFormatting sqref="AA65">
    <cfRule type="cellIs" dxfId="293" priority="310" stopIfTrue="1" operator="equal">
      <formula>"DEFICIENTE"</formula>
    </cfRule>
    <cfRule type="cellIs" dxfId="292" priority="311" stopIfTrue="1" operator="equal">
      <formula>"RAZONABLE"</formula>
    </cfRule>
    <cfRule type="cellIs" dxfId="291" priority="312" stopIfTrue="1" operator="equal">
      <formula>"OPTIMO"</formula>
    </cfRule>
  </conditionalFormatting>
  <conditionalFormatting sqref="AA65">
    <cfRule type="cellIs" dxfId="290" priority="307" stopIfTrue="1" operator="equal">
      <formula>"DEFICIENTE"</formula>
    </cfRule>
    <cfRule type="cellIs" dxfId="289" priority="308" stopIfTrue="1" operator="equal">
      <formula>"RAZONABLE"</formula>
    </cfRule>
    <cfRule type="cellIs" dxfId="288" priority="309" stopIfTrue="1" operator="equal">
      <formula>"OPTIMO"</formula>
    </cfRule>
  </conditionalFormatting>
  <conditionalFormatting sqref="AA66">
    <cfRule type="cellIs" dxfId="287" priority="304" stopIfTrue="1" operator="equal">
      <formula>"DEFICIENTE"</formula>
    </cfRule>
    <cfRule type="cellIs" dxfId="286" priority="305" stopIfTrue="1" operator="equal">
      <formula>"RAZONABLE"</formula>
    </cfRule>
    <cfRule type="cellIs" dxfId="285" priority="306" stopIfTrue="1" operator="equal">
      <formula>"OPTIMO"</formula>
    </cfRule>
  </conditionalFormatting>
  <conditionalFormatting sqref="AA66">
    <cfRule type="cellIs" dxfId="284" priority="301" stopIfTrue="1" operator="equal">
      <formula>"DEFICIENTE"</formula>
    </cfRule>
    <cfRule type="cellIs" dxfId="283" priority="302" stopIfTrue="1" operator="equal">
      <formula>"RAZONABLE"</formula>
    </cfRule>
    <cfRule type="cellIs" dxfId="282" priority="303" stopIfTrue="1" operator="equal">
      <formula>"OPTIMO"</formula>
    </cfRule>
  </conditionalFormatting>
  <conditionalFormatting sqref="AA67">
    <cfRule type="cellIs" dxfId="281" priority="298" stopIfTrue="1" operator="equal">
      <formula>"DEFICIENTE"</formula>
    </cfRule>
    <cfRule type="cellIs" dxfId="280" priority="299" stopIfTrue="1" operator="equal">
      <formula>"RAZONABLE"</formula>
    </cfRule>
    <cfRule type="cellIs" dxfId="279" priority="300" stopIfTrue="1" operator="equal">
      <formula>"OPTIMO"</formula>
    </cfRule>
  </conditionalFormatting>
  <conditionalFormatting sqref="AA67">
    <cfRule type="cellIs" dxfId="278" priority="295" stopIfTrue="1" operator="equal">
      <formula>"DEFICIENTE"</formula>
    </cfRule>
    <cfRule type="cellIs" dxfId="277" priority="296" stopIfTrue="1" operator="equal">
      <formula>"RAZONABLE"</formula>
    </cfRule>
    <cfRule type="cellIs" dxfId="276" priority="297" stopIfTrue="1" operator="equal">
      <formula>"OPTIMO"</formula>
    </cfRule>
  </conditionalFormatting>
  <conditionalFormatting sqref="AA68">
    <cfRule type="cellIs" dxfId="275" priority="292" stopIfTrue="1" operator="equal">
      <formula>"DEFICIENTE"</formula>
    </cfRule>
    <cfRule type="cellIs" dxfId="274" priority="293" stopIfTrue="1" operator="equal">
      <formula>"RAZONABLE"</formula>
    </cfRule>
    <cfRule type="cellIs" dxfId="273" priority="294" stopIfTrue="1" operator="equal">
      <formula>"OPTIMO"</formula>
    </cfRule>
  </conditionalFormatting>
  <conditionalFormatting sqref="AA68">
    <cfRule type="cellIs" dxfId="272" priority="289" stopIfTrue="1" operator="equal">
      <formula>"DEFICIENTE"</formula>
    </cfRule>
    <cfRule type="cellIs" dxfId="271" priority="290" stopIfTrue="1" operator="equal">
      <formula>"RAZONABLE"</formula>
    </cfRule>
    <cfRule type="cellIs" dxfId="270" priority="291" stopIfTrue="1" operator="equal">
      <formula>"OPTIMO"</formula>
    </cfRule>
  </conditionalFormatting>
  <conditionalFormatting sqref="AA70">
    <cfRule type="cellIs" dxfId="269" priority="280" stopIfTrue="1" operator="equal">
      <formula>"DEFICIENTE"</formula>
    </cfRule>
    <cfRule type="cellIs" dxfId="268" priority="281" stopIfTrue="1" operator="equal">
      <formula>"RAZONABLE"</formula>
    </cfRule>
    <cfRule type="cellIs" dxfId="267" priority="282" stopIfTrue="1" operator="equal">
      <formula>"OPTIMO"</formula>
    </cfRule>
  </conditionalFormatting>
  <conditionalFormatting sqref="AA70">
    <cfRule type="cellIs" dxfId="266" priority="277" stopIfTrue="1" operator="equal">
      <formula>"DEFICIENTE"</formula>
    </cfRule>
    <cfRule type="cellIs" dxfId="265" priority="278" stopIfTrue="1" operator="equal">
      <formula>"RAZONABLE"</formula>
    </cfRule>
    <cfRule type="cellIs" dxfId="264" priority="279" stopIfTrue="1" operator="equal">
      <formula>"OPTIMO"</formula>
    </cfRule>
  </conditionalFormatting>
  <conditionalFormatting sqref="AA48">
    <cfRule type="cellIs" dxfId="263" priority="691" stopIfTrue="1" operator="equal">
      <formula>"DEFICIENTE"</formula>
    </cfRule>
    <cfRule type="cellIs" dxfId="262" priority="692" stopIfTrue="1" operator="equal">
      <formula>"RAZONABLE"</formula>
    </cfRule>
    <cfRule type="cellIs" dxfId="261" priority="693" stopIfTrue="1" operator="equal">
      <formula>"OPTIMO"</formula>
    </cfRule>
  </conditionalFormatting>
  <conditionalFormatting sqref="AA48">
    <cfRule type="cellIs" dxfId="260" priority="694" stopIfTrue="1" operator="equal">
      <formula>"DEFICIENTE"</formula>
    </cfRule>
    <cfRule type="cellIs" dxfId="259" priority="695" stopIfTrue="1" operator="equal">
      <formula>"RAZONABLE"</formula>
    </cfRule>
    <cfRule type="cellIs" dxfId="258" priority="696" stopIfTrue="1" operator="equal">
      <formula>"OPTIMO"</formula>
    </cfRule>
  </conditionalFormatting>
  <conditionalFormatting sqref="AA52">
    <cfRule type="cellIs" dxfId="257" priority="676" stopIfTrue="1" operator="equal">
      <formula>"DEFICIENTE"</formula>
    </cfRule>
    <cfRule type="cellIs" dxfId="256" priority="677" stopIfTrue="1" operator="equal">
      <formula>"RAZONABLE"</formula>
    </cfRule>
    <cfRule type="cellIs" dxfId="255" priority="678" stopIfTrue="1" operator="equal">
      <formula>"OPTIMO"</formula>
    </cfRule>
  </conditionalFormatting>
  <conditionalFormatting sqref="AA52">
    <cfRule type="cellIs" dxfId="254" priority="673" stopIfTrue="1" operator="equal">
      <formula>"DEFICIENTE"</formula>
    </cfRule>
    <cfRule type="cellIs" dxfId="253" priority="674" stopIfTrue="1" operator="equal">
      <formula>"RAZONABLE"</formula>
    </cfRule>
    <cfRule type="cellIs" dxfId="252" priority="675" stopIfTrue="1" operator="equal">
      <formula>"OPTIMO"</formula>
    </cfRule>
  </conditionalFormatting>
  <conditionalFormatting sqref="AA49">
    <cfRule type="cellIs" dxfId="251" priority="697" stopIfTrue="1" operator="equal">
      <formula>"DEFICIENTE"</formula>
    </cfRule>
    <cfRule type="cellIs" dxfId="250" priority="698" stopIfTrue="1" operator="equal">
      <formula>"RAZONABLE"</formula>
    </cfRule>
    <cfRule type="cellIs" dxfId="249" priority="699" stopIfTrue="1" operator="equal">
      <formula>"OPTIMO"</formula>
    </cfRule>
  </conditionalFormatting>
  <conditionalFormatting sqref="AA49">
    <cfRule type="cellIs" dxfId="248" priority="700" stopIfTrue="1" operator="equal">
      <formula>"DEFICIENTE"</formula>
    </cfRule>
    <cfRule type="cellIs" dxfId="247" priority="701" stopIfTrue="1" operator="equal">
      <formula>"RAZONABLE"</formula>
    </cfRule>
    <cfRule type="cellIs" dxfId="246" priority="702" stopIfTrue="1" operator="equal">
      <formula>"OPTIMO"</formula>
    </cfRule>
  </conditionalFormatting>
  <conditionalFormatting sqref="AA51">
    <cfRule type="cellIs" dxfId="245" priority="688" stopIfTrue="1" operator="equal">
      <formula>"DEFICIENTE"</formula>
    </cfRule>
    <cfRule type="cellIs" dxfId="244" priority="689" stopIfTrue="1" operator="equal">
      <formula>"RAZONABLE"</formula>
    </cfRule>
    <cfRule type="cellIs" dxfId="243" priority="690" stopIfTrue="1" operator="equal">
      <formula>"OPTIMO"</formula>
    </cfRule>
  </conditionalFormatting>
  <conditionalFormatting sqref="AA51">
    <cfRule type="cellIs" dxfId="242" priority="685" stopIfTrue="1" operator="equal">
      <formula>"DEFICIENTE"</formula>
    </cfRule>
    <cfRule type="cellIs" dxfId="241" priority="686" stopIfTrue="1" operator="equal">
      <formula>"RAZONABLE"</formula>
    </cfRule>
    <cfRule type="cellIs" dxfId="240" priority="687" stopIfTrue="1" operator="equal">
      <formula>"OPTIMO"</formula>
    </cfRule>
  </conditionalFormatting>
  <conditionalFormatting sqref="AA20">
    <cfRule type="cellIs" dxfId="239" priority="682" stopIfTrue="1" operator="equal">
      <formula>"DEFICIENTE"</formula>
    </cfRule>
    <cfRule type="cellIs" dxfId="238" priority="683" stopIfTrue="1" operator="equal">
      <formula>"RAZONABLE"</formula>
    </cfRule>
    <cfRule type="cellIs" dxfId="237" priority="684" stopIfTrue="1" operator="equal">
      <formula>"OPTIMO"</formula>
    </cfRule>
  </conditionalFormatting>
  <conditionalFormatting sqref="AA20">
    <cfRule type="cellIs" dxfId="236" priority="679" stopIfTrue="1" operator="equal">
      <formula>"DEFICIENTE"</formula>
    </cfRule>
    <cfRule type="cellIs" dxfId="235" priority="680" stopIfTrue="1" operator="equal">
      <formula>"RAZONABLE"</formula>
    </cfRule>
    <cfRule type="cellIs" dxfId="234" priority="681" stopIfTrue="1" operator="equal">
      <formula>"OPTIMO"</formula>
    </cfRule>
  </conditionalFormatting>
  <conditionalFormatting sqref="AA22">
    <cfRule type="cellIs" dxfId="233" priority="670" stopIfTrue="1" operator="equal">
      <formula>"DEFICIENTE"</formula>
    </cfRule>
    <cfRule type="cellIs" dxfId="232" priority="671" stopIfTrue="1" operator="equal">
      <formula>"RAZONABLE"</formula>
    </cfRule>
    <cfRule type="cellIs" dxfId="231" priority="672" stopIfTrue="1" operator="equal">
      <formula>"OPTIMO"</formula>
    </cfRule>
  </conditionalFormatting>
  <conditionalFormatting sqref="AA22">
    <cfRule type="cellIs" dxfId="230" priority="667" stopIfTrue="1" operator="equal">
      <formula>"DEFICIENTE"</formula>
    </cfRule>
    <cfRule type="cellIs" dxfId="229" priority="668" stopIfTrue="1" operator="equal">
      <formula>"RAZONABLE"</formula>
    </cfRule>
    <cfRule type="cellIs" dxfId="228" priority="669" stopIfTrue="1" operator="equal">
      <formula>"OPTIMO"</formula>
    </cfRule>
  </conditionalFormatting>
  <conditionalFormatting sqref="AA53">
    <cfRule type="cellIs" dxfId="227" priority="664" stopIfTrue="1" operator="equal">
      <formula>"DEFICIENTE"</formula>
    </cfRule>
    <cfRule type="cellIs" dxfId="226" priority="665" stopIfTrue="1" operator="equal">
      <formula>"RAZONABLE"</formula>
    </cfRule>
    <cfRule type="cellIs" dxfId="225" priority="666" stopIfTrue="1" operator="equal">
      <formula>"OPTIMO"</formula>
    </cfRule>
  </conditionalFormatting>
  <conditionalFormatting sqref="AA53">
    <cfRule type="cellIs" dxfId="224" priority="661" stopIfTrue="1" operator="equal">
      <formula>"DEFICIENTE"</formula>
    </cfRule>
    <cfRule type="cellIs" dxfId="223" priority="662" stopIfTrue="1" operator="equal">
      <formula>"RAZONABLE"</formula>
    </cfRule>
    <cfRule type="cellIs" dxfId="222" priority="663" stopIfTrue="1" operator="equal">
      <formula>"OPTIMO"</formula>
    </cfRule>
  </conditionalFormatting>
  <conditionalFormatting sqref="Z81:AA81">
    <cfRule type="cellIs" dxfId="221" priority="658" stopIfTrue="1" operator="equal">
      <formula>"DEFICIENTE"</formula>
    </cfRule>
    <cfRule type="cellIs" dxfId="220" priority="659" stopIfTrue="1" operator="equal">
      <formula>"RAZONABLE"</formula>
    </cfRule>
    <cfRule type="cellIs" dxfId="219" priority="660" stopIfTrue="1" operator="equal">
      <formula>"OPTIMO"</formula>
    </cfRule>
  </conditionalFormatting>
  <conditionalFormatting sqref="Z81:AA81">
    <cfRule type="cellIs" dxfId="218" priority="655" stopIfTrue="1" operator="equal">
      <formula>"DEFICIENTE"</formula>
    </cfRule>
    <cfRule type="cellIs" dxfId="217" priority="656" stopIfTrue="1" operator="equal">
      <formula>"RAZONABLE"</formula>
    </cfRule>
    <cfRule type="cellIs" dxfId="216" priority="657" stopIfTrue="1" operator="equal">
      <formula>"OPTIMO"</formula>
    </cfRule>
  </conditionalFormatting>
  <conditionalFormatting sqref="AA69">
    <cfRule type="cellIs" dxfId="215" priority="283" stopIfTrue="1" operator="equal">
      <formula>"DEFICIENTE"</formula>
    </cfRule>
    <cfRule type="cellIs" dxfId="214" priority="284" stopIfTrue="1" operator="equal">
      <formula>"RAZONABLE"</formula>
    </cfRule>
    <cfRule type="cellIs" dxfId="213" priority="285" stopIfTrue="1" operator="equal">
      <formula>"OPTIMO"</formula>
    </cfRule>
  </conditionalFormatting>
  <conditionalFormatting sqref="AA69">
    <cfRule type="cellIs" dxfId="212" priority="286" stopIfTrue="1" operator="equal">
      <formula>"DEFICIENTE"</formula>
    </cfRule>
    <cfRule type="cellIs" dxfId="211" priority="287" stopIfTrue="1" operator="equal">
      <formula>"RAZONABLE"</formula>
    </cfRule>
    <cfRule type="cellIs" dxfId="210" priority="288" stopIfTrue="1" operator="equal">
      <formula>"OPTIMO"</formula>
    </cfRule>
  </conditionalFormatting>
  <conditionalFormatting sqref="AA71">
    <cfRule type="cellIs" dxfId="209" priority="274" stopIfTrue="1" operator="equal">
      <formula>"DEFICIENTE"</formula>
    </cfRule>
    <cfRule type="cellIs" dxfId="208" priority="275" stopIfTrue="1" operator="equal">
      <formula>"RAZONABLE"</formula>
    </cfRule>
    <cfRule type="cellIs" dxfId="207" priority="276" stopIfTrue="1" operator="equal">
      <formula>"OPTIMO"</formula>
    </cfRule>
  </conditionalFormatting>
  <conditionalFormatting sqref="AA71">
    <cfRule type="cellIs" dxfId="206" priority="271" stopIfTrue="1" operator="equal">
      <formula>"DEFICIENTE"</formula>
    </cfRule>
    <cfRule type="cellIs" dxfId="205" priority="272" stopIfTrue="1" operator="equal">
      <formula>"RAZONABLE"</formula>
    </cfRule>
    <cfRule type="cellIs" dxfId="204" priority="273" stopIfTrue="1" operator="equal">
      <formula>"OPTIMO"</formula>
    </cfRule>
  </conditionalFormatting>
  <conditionalFormatting sqref="AA72">
    <cfRule type="cellIs" dxfId="203" priority="268" stopIfTrue="1" operator="equal">
      <formula>"DEFICIENTE"</formula>
    </cfRule>
    <cfRule type="cellIs" dxfId="202" priority="269" stopIfTrue="1" operator="equal">
      <formula>"RAZONABLE"</formula>
    </cfRule>
    <cfRule type="cellIs" dxfId="201" priority="270" stopIfTrue="1" operator="equal">
      <formula>"OPTIMO"</formula>
    </cfRule>
  </conditionalFormatting>
  <conditionalFormatting sqref="AA72">
    <cfRule type="cellIs" dxfId="200" priority="265" stopIfTrue="1" operator="equal">
      <formula>"DEFICIENTE"</formula>
    </cfRule>
    <cfRule type="cellIs" dxfId="199" priority="266" stopIfTrue="1" operator="equal">
      <formula>"RAZONABLE"</formula>
    </cfRule>
    <cfRule type="cellIs" dxfId="198" priority="267" stopIfTrue="1" operator="equal">
      <formula>"OPTIMO"</formula>
    </cfRule>
  </conditionalFormatting>
  <conditionalFormatting sqref="AA87">
    <cfRule type="cellIs" dxfId="197" priority="262" stopIfTrue="1" operator="equal">
      <formula>"DEFICIENTE"</formula>
    </cfRule>
    <cfRule type="cellIs" dxfId="196" priority="263" stopIfTrue="1" operator="equal">
      <formula>"RAZONABLE"</formula>
    </cfRule>
    <cfRule type="cellIs" dxfId="195" priority="264" stopIfTrue="1" operator="equal">
      <formula>"OPTIMO"</formula>
    </cfRule>
  </conditionalFormatting>
  <conditionalFormatting sqref="AA87">
    <cfRule type="cellIs" dxfId="194" priority="259" stopIfTrue="1" operator="equal">
      <formula>"DEFICIENTE"</formula>
    </cfRule>
    <cfRule type="cellIs" dxfId="193" priority="260" stopIfTrue="1" operator="equal">
      <formula>"RAZONABLE"</formula>
    </cfRule>
    <cfRule type="cellIs" dxfId="192" priority="261" stopIfTrue="1" operator="equal">
      <formula>"OPTIMO"</formula>
    </cfRule>
  </conditionalFormatting>
  <conditionalFormatting sqref="AA88">
    <cfRule type="cellIs" dxfId="191" priority="256" stopIfTrue="1" operator="equal">
      <formula>"DEFICIENTE"</formula>
    </cfRule>
    <cfRule type="cellIs" dxfId="190" priority="257" stopIfTrue="1" operator="equal">
      <formula>"RAZONABLE"</formula>
    </cfRule>
    <cfRule type="cellIs" dxfId="189" priority="258" stopIfTrue="1" operator="equal">
      <formula>"OPTIMO"</formula>
    </cfRule>
  </conditionalFormatting>
  <conditionalFormatting sqref="AA88">
    <cfRule type="cellIs" dxfId="188" priority="253" stopIfTrue="1" operator="equal">
      <formula>"DEFICIENTE"</formula>
    </cfRule>
    <cfRule type="cellIs" dxfId="187" priority="254" stopIfTrue="1" operator="equal">
      <formula>"RAZONABLE"</formula>
    </cfRule>
    <cfRule type="cellIs" dxfId="186" priority="255" stopIfTrue="1" operator="equal">
      <formula>"OPTIMO"</formula>
    </cfRule>
  </conditionalFormatting>
  <conditionalFormatting sqref="AA89">
    <cfRule type="cellIs" dxfId="185" priority="250" stopIfTrue="1" operator="equal">
      <formula>"DEFICIENTE"</formula>
    </cfRule>
    <cfRule type="cellIs" dxfId="184" priority="251" stopIfTrue="1" operator="equal">
      <formula>"RAZONABLE"</formula>
    </cfRule>
    <cfRule type="cellIs" dxfId="183" priority="252" stopIfTrue="1" operator="equal">
      <formula>"OPTIMO"</formula>
    </cfRule>
  </conditionalFormatting>
  <conditionalFormatting sqref="AA89">
    <cfRule type="cellIs" dxfId="182" priority="247" stopIfTrue="1" operator="equal">
      <formula>"DEFICIENTE"</formula>
    </cfRule>
    <cfRule type="cellIs" dxfId="181" priority="248" stopIfTrue="1" operator="equal">
      <formula>"RAZONABLE"</formula>
    </cfRule>
    <cfRule type="cellIs" dxfId="180" priority="249" stopIfTrue="1" operator="equal">
      <formula>"OPTIMO"</formula>
    </cfRule>
  </conditionalFormatting>
  <conditionalFormatting sqref="AA90">
    <cfRule type="cellIs" dxfId="179" priority="244" stopIfTrue="1" operator="equal">
      <formula>"DEFICIENTE"</formula>
    </cfRule>
    <cfRule type="cellIs" dxfId="178" priority="245" stopIfTrue="1" operator="equal">
      <formula>"RAZONABLE"</formula>
    </cfRule>
    <cfRule type="cellIs" dxfId="177" priority="246" stopIfTrue="1" operator="equal">
      <formula>"OPTIMO"</formula>
    </cfRule>
  </conditionalFormatting>
  <conditionalFormatting sqref="AA90">
    <cfRule type="cellIs" dxfId="176" priority="241" stopIfTrue="1" operator="equal">
      <formula>"DEFICIENTE"</formula>
    </cfRule>
    <cfRule type="cellIs" dxfId="175" priority="242" stopIfTrue="1" operator="equal">
      <formula>"RAZONABLE"</formula>
    </cfRule>
    <cfRule type="cellIs" dxfId="174" priority="243" stopIfTrue="1" operator="equal">
      <formula>"OPTIMO"</formula>
    </cfRule>
  </conditionalFormatting>
  <conditionalFormatting sqref="AA86">
    <cfRule type="cellIs" dxfId="173" priority="238" stopIfTrue="1" operator="equal">
      <formula>"DEFICIENTE"</formula>
    </cfRule>
    <cfRule type="cellIs" dxfId="172" priority="239" stopIfTrue="1" operator="equal">
      <formula>"RAZONABLE"</formula>
    </cfRule>
    <cfRule type="cellIs" dxfId="171" priority="240" stopIfTrue="1" operator="equal">
      <formula>"OPTIMO"</formula>
    </cfRule>
  </conditionalFormatting>
  <conditionalFormatting sqref="AA86">
    <cfRule type="cellIs" dxfId="170" priority="235" stopIfTrue="1" operator="equal">
      <formula>"DEFICIENTE"</formula>
    </cfRule>
    <cfRule type="cellIs" dxfId="169" priority="236" stopIfTrue="1" operator="equal">
      <formula>"RAZONABLE"</formula>
    </cfRule>
    <cfRule type="cellIs" dxfId="168" priority="237" stopIfTrue="1" operator="equal">
      <formula>"OPTIMO"</formula>
    </cfRule>
  </conditionalFormatting>
  <conditionalFormatting sqref="AA104">
    <cfRule type="cellIs" dxfId="167" priority="232" stopIfTrue="1" operator="equal">
      <formula>"DEFICIENTE"</formula>
    </cfRule>
    <cfRule type="cellIs" dxfId="166" priority="233" stopIfTrue="1" operator="equal">
      <formula>"RAZONABLE"</formula>
    </cfRule>
    <cfRule type="cellIs" dxfId="165" priority="234" stopIfTrue="1" operator="equal">
      <formula>"OPTIMO"</formula>
    </cfRule>
  </conditionalFormatting>
  <conditionalFormatting sqref="AA104">
    <cfRule type="cellIs" dxfId="164" priority="229" stopIfTrue="1" operator="equal">
      <formula>"DEFICIENTE"</formula>
    </cfRule>
    <cfRule type="cellIs" dxfId="163" priority="230" stopIfTrue="1" operator="equal">
      <formula>"RAZONABLE"</formula>
    </cfRule>
    <cfRule type="cellIs" dxfId="162" priority="231" stopIfTrue="1" operator="equal">
      <formula>"OPTIMO"</formula>
    </cfRule>
  </conditionalFormatting>
  <conditionalFormatting sqref="AA100">
    <cfRule type="cellIs" dxfId="161" priority="175" stopIfTrue="1" operator="equal">
      <formula>"DEFICIENTE"</formula>
    </cfRule>
    <cfRule type="cellIs" dxfId="160" priority="176" stopIfTrue="1" operator="equal">
      <formula>"RAZONABLE"</formula>
    </cfRule>
    <cfRule type="cellIs" dxfId="159" priority="177" stopIfTrue="1" operator="equal">
      <formula>"OPTIMO"</formula>
    </cfRule>
  </conditionalFormatting>
  <conditionalFormatting sqref="AA101">
    <cfRule type="cellIs" dxfId="158" priority="223" stopIfTrue="1" operator="equal">
      <formula>"DEFICIENTE"</formula>
    </cfRule>
    <cfRule type="cellIs" dxfId="157" priority="224" stopIfTrue="1" operator="equal">
      <formula>"RAZONABLE"</formula>
    </cfRule>
    <cfRule type="cellIs" dxfId="156" priority="225" stopIfTrue="1" operator="equal">
      <formula>"OPTIMO"</formula>
    </cfRule>
  </conditionalFormatting>
  <conditionalFormatting sqref="AA101">
    <cfRule type="cellIs" dxfId="155" priority="226" stopIfTrue="1" operator="equal">
      <formula>"DEFICIENTE"</formula>
    </cfRule>
    <cfRule type="cellIs" dxfId="154" priority="227" stopIfTrue="1" operator="equal">
      <formula>"RAZONABLE"</formula>
    </cfRule>
    <cfRule type="cellIs" dxfId="153" priority="228" stopIfTrue="1" operator="equal">
      <formula>"OPTIMO"</formula>
    </cfRule>
  </conditionalFormatting>
  <conditionalFormatting sqref="AA102">
    <cfRule type="cellIs" dxfId="152" priority="217" stopIfTrue="1" operator="equal">
      <formula>"DEFICIENTE"</formula>
    </cfRule>
    <cfRule type="cellIs" dxfId="151" priority="218" stopIfTrue="1" operator="equal">
      <formula>"RAZONABLE"</formula>
    </cfRule>
    <cfRule type="cellIs" dxfId="150" priority="219" stopIfTrue="1" operator="equal">
      <formula>"OPTIMO"</formula>
    </cfRule>
  </conditionalFormatting>
  <conditionalFormatting sqref="AA102">
    <cfRule type="cellIs" dxfId="149" priority="220" stopIfTrue="1" operator="equal">
      <formula>"DEFICIENTE"</formula>
    </cfRule>
    <cfRule type="cellIs" dxfId="148" priority="221" stopIfTrue="1" operator="equal">
      <formula>"RAZONABLE"</formula>
    </cfRule>
    <cfRule type="cellIs" dxfId="147" priority="222" stopIfTrue="1" operator="equal">
      <formula>"OPTIMO"</formula>
    </cfRule>
  </conditionalFormatting>
  <conditionalFormatting sqref="AA103">
    <cfRule type="cellIs" dxfId="146" priority="211" stopIfTrue="1" operator="equal">
      <formula>"DEFICIENTE"</formula>
    </cfRule>
    <cfRule type="cellIs" dxfId="145" priority="212" stopIfTrue="1" operator="equal">
      <formula>"RAZONABLE"</formula>
    </cfRule>
    <cfRule type="cellIs" dxfId="144" priority="213" stopIfTrue="1" operator="equal">
      <formula>"OPTIMO"</formula>
    </cfRule>
  </conditionalFormatting>
  <conditionalFormatting sqref="AA103">
    <cfRule type="cellIs" dxfId="143" priority="214" stopIfTrue="1" operator="equal">
      <formula>"DEFICIENTE"</formula>
    </cfRule>
    <cfRule type="cellIs" dxfId="142" priority="215" stopIfTrue="1" operator="equal">
      <formula>"RAZONABLE"</formula>
    </cfRule>
    <cfRule type="cellIs" dxfId="141" priority="216" stopIfTrue="1" operator="equal">
      <formula>"OPTIMO"</formula>
    </cfRule>
  </conditionalFormatting>
  <conditionalFormatting sqref="AA107">
    <cfRule type="cellIs" dxfId="140" priority="208" stopIfTrue="1" operator="equal">
      <formula>"DEFICIENTE"</formula>
    </cfRule>
    <cfRule type="cellIs" dxfId="139" priority="209" stopIfTrue="1" operator="equal">
      <formula>"RAZONABLE"</formula>
    </cfRule>
    <cfRule type="cellIs" dxfId="138" priority="210" stopIfTrue="1" operator="equal">
      <formula>"OPTIMO"</formula>
    </cfRule>
  </conditionalFormatting>
  <conditionalFormatting sqref="AA107">
    <cfRule type="cellIs" dxfId="137" priority="205" stopIfTrue="1" operator="equal">
      <formula>"DEFICIENTE"</formula>
    </cfRule>
    <cfRule type="cellIs" dxfId="136" priority="206" stopIfTrue="1" operator="equal">
      <formula>"RAZONABLE"</formula>
    </cfRule>
    <cfRule type="cellIs" dxfId="135" priority="207" stopIfTrue="1" operator="equal">
      <formula>"OPTIMO"</formula>
    </cfRule>
  </conditionalFormatting>
  <conditionalFormatting sqref="AA113">
    <cfRule type="cellIs" dxfId="134" priority="202" stopIfTrue="1" operator="equal">
      <formula>"DEFICIENTE"</formula>
    </cfRule>
    <cfRule type="cellIs" dxfId="133" priority="203" stopIfTrue="1" operator="equal">
      <formula>"RAZONABLE"</formula>
    </cfRule>
    <cfRule type="cellIs" dxfId="132" priority="204" stopIfTrue="1" operator="equal">
      <formula>"OPTIMO"</formula>
    </cfRule>
  </conditionalFormatting>
  <conditionalFormatting sqref="AA113">
    <cfRule type="cellIs" dxfId="131" priority="199" stopIfTrue="1" operator="equal">
      <formula>"DEFICIENTE"</formula>
    </cfRule>
    <cfRule type="cellIs" dxfId="130" priority="200" stopIfTrue="1" operator="equal">
      <formula>"RAZONABLE"</formula>
    </cfRule>
    <cfRule type="cellIs" dxfId="129" priority="201" stopIfTrue="1" operator="equal">
      <formula>"OPTIMO"</formula>
    </cfRule>
  </conditionalFormatting>
  <conditionalFormatting sqref="AA97">
    <cfRule type="cellIs" dxfId="128" priority="196" stopIfTrue="1" operator="equal">
      <formula>"DEFICIENTE"</formula>
    </cfRule>
    <cfRule type="cellIs" dxfId="127" priority="197" stopIfTrue="1" operator="equal">
      <formula>"RAZONABLE"</formula>
    </cfRule>
    <cfRule type="cellIs" dxfId="126" priority="198" stopIfTrue="1" operator="equal">
      <formula>"OPTIMO"</formula>
    </cfRule>
  </conditionalFormatting>
  <conditionalFormatting sqref="AA97">
    <cfRule type="cellIs" dxfId="125" priority="193" stopIfTrue="1" operator="equal">
      <formula>"DEFICIENTE"</formula>
    </cfRule>
    <cfRule type="cellIs" dxfId="124" priority="194" stopIfTrue="1" operator="equal">
      <formula>"RAZONABLE"</formula>
    </cfRule>
    <cfRule type="cellIs" dxfId="123" priority="195" stopIfTrue="1" operator="equal">
      <formula>"OPTIMO"</formula>
    </cfRule>
  </conditionalFormatting>
  <conditionalFormatting sqref="AA98">
    <cfRule type="cellIs" dxfId="122" priority="190" stopIfTrue="1" operator="equal">
      <formula>"DEFICIENTE"</formula>
    </cfRule>
    <cfRule type="cellIs" dxfId="121" priority="191" stopIfTrue="1" operator="equal">
      <formula>"RAZONABLE"</formula>
    </cfRule>
    <cfRule type="cellIs" dxfId="120" priority="192" stopIfTrue="1" operator="equal">
      <formula>"OPTIMO"</formula>
    </cfRule>
  </conditionalFormatting>
  <conditionalFormatting sqref="AA98">
    <cfRule type="cellIs" dxfId="119" priority="187" stopIfTrue="1" operator="equal">
      <formula>"DEFICIENTE"</formula>
    </cfRule>
    <cfRule type="cellIs" dxfId="118" priority="188" stopIfTrue="1" operator="equal">
      <formula>"RAZONABLE"</formula>
    </cfRule>
    <cfRule type="cellIs" dxfId="117" priority="189" stopIfTrue="1" operator="equal">
      <formula>"OPTIMO"</formula>
    </cfRule>
  </conditionalFormatting>
  <conditionalFormatting sqref="AA99">
    <cfRule type="cellIs" dxfId="116" priority="184" stopIfTrue="1" operator="equal">
      <formula>"DEFICIENTE"</formula>
    </cfRule>
    <cfRule type="cellIs" dxfId="115" priority="185" stopIfTrue="1" operator="equal">
      <formula>"RAZONABLE"</formula>
    </cfRule>
    <cfRule type="cellIs" dxfId="114" priority="186" stopIfTrue="1" operator="equal">
      <formula>"OPTIMO"</formula>
    </cfRule>
  </conditionalFormatting>
  <conditionalFormatting sqref="AA99">
    <cfRule type="cellIs" dxfId="113" priority="181" stopIfTrue="1" operator="equal">
      <formula>"DEFICIENTE"</formula>
    </cfRule>
    <cfRule type="cellIs" dxfId="112" priority="182" stopIfTrue="1" operator="equal">
      <formula>"RAZONABLE"</formula>
    </cfRule>
    <cfRule type="cellIs" dxfId="111" priority="183" stopIfTrue="1" operator="equal">
      <formula>"OPTIMO"</formula>
    </cfRule>
  </conditionalFormatting>
  <conditionalFormatting sqref="AA100">
    <cfRule type="cellIs" dxfId="110" priority="178" stopIfTrue="1" operator="equal">
      <formula>"DEFICIENTE"</formula>
    </cfRule>
    <cfRule type="cellIs" dxfId="109" priority="179" stopIfTrue="1" operator="equal">
      <formula>"RAZONABLE"</formula>
    </cfRule>
    <cfRule type="cellIs" dxfId="108" priority="180" stopIfTrue="1" operator="equal">
      <formula>"OPTIMO"</formula>
    </cfRule>
  </conditionalFormatting>
  <conditionalFormatting sqref="AA106">
    <cfRule type="cellIs" dxfId="107" priority="172" stopIfTrue="1" operator="equal">
      <formula>"DEFICIENTE"</formula>
    </cfRule>
    <cfRule type="cellIs" dxfId="106" priority="173" stopIfTrue="1" operator="equal">
      <formula>"RAZONABLE"</formula>
    </cfRule>
    <cfRule type="cellIs" dxfId="105" priority="174" stopIfTrue="1" operator="equal">
      <formula>"OPTIMO"</formula>
    </cfRule>
  </conditionalFormatting>
  <conditionalFormatting sqref="AA106">
    <cfRule type="cellIs" dxfId="104" priority="169" stopIfTrue="1" operator="equal">
      <formula>"DEFICIENTE"</formula>
    </cfRule>
    <cfRule type="cellIs" dxfId="103" priority="170" stopIfTrue="1" operator="equal">
      <formula>"RAZONABLE"</formula>
    </cfRule>
    <cfRule type="cellIs" dxfId="102" priority="171" stopIfTrue="1" operator="equal">
      <formula>"OPTIMO"</formula>
    </cfRule>
  </conditionalFormatting>
  <conditionalFormatting sqref="AA116">
    <cfRule type="cellIs" dxfId="101" priority="154" stopIfTrue="1" operator="equal">
      <formula>"DEFICIENTE"</formula>
    </cfRule>
    <cfRule type="cellIs" dxfId="100" priority="155" stopIfTrue="1" operator="equal">
      <formula>"RAZONABLE"</formula>
    </cfRule>
    <cfRule type="cellIs" dxfId="99" priority="156" stopIfTrue="1" operator="equal">
      <formula>"OPTIMO"</formula>
    </cfRule>
  </conditionalFormatting>
  <conditionalFormatting sqref="AA116">
    <cfRule type="cellIs" dxfId="98" priority="151" stopIfTrue="1" operator="equal">
      <formula>"DEFICIENTE"</formula>
    </cfRule>
    <cfRule type="cellIs" dxfId="97" priority="152" stopIfTrue="1" operator="equal">
      <formula>"RAZONABLE"</formula>
    </cfRule>
    <cfRule type="cellIs" dxfId="96" priority="153" stopIfTrue="1" operator="equal">
      <formula>"OPTIMO"</formula>
    </cfRule>
  </conditionalFormatting>
  <conditionalFormatting sqref="AA115">
    <cfRule type="cellIs" dxfId="95" priority="160" stopIfTrue="1" operator="equal">
      <formula>"DEFICIENTE"</formula>
    </cfRule>
    <cfRule type="cellIs" dxfId="94" priority="161" stopIfTrue="1" operator="equal">
      <formula>"RAZONABLE"</formula>
    </cfRule>
    <cfRule type="cellIs" dxfId="93" priority="162" stopIfTrue="1" operator="equal">
      <formula>"OPTIMO"</formula>
    </cfRule>
  </conditionalFormatting>
  <conditionalFormatting sqref="AA115">
    <cfRule type="cellIs" dxfId="92" priority="157" stopIfTrue="1" operator="equal">
      <formula>"DEFICIENTE"</formula>
    </cfRule>
    <cfRule type="cellIs" dxfId="91" priority="158" stopIfTrue="1" operator="equal">
      <formula>"RAZONABLE"</formula>
    </cfRule>
    <cfRule type="cellIs" dxfId="90" priority="159" stopIfTrue="1" operator="equal">
      <formula>"OPTIMO"</formula>
    </cfRule>
  </conditionalFormatting>
  <conditionalFormatting sqref="AA143">
    <cfRule type="cellIs" dxfId="89" priority="148" stopIfTrue="1" operator="equal">
      <formula>"DEFICIENTE"</formula>
    </cfRule>
    <cfRule type="cellIs" dxfId="88" priority="149" stopIfTrue="1" operator="equal">
      <formula>"RAZONABLE"</formula>
    </cfRule>
    <cfRule type="cellIs" dxfId="87" priority="150" stopIfTrue="1" operator="equal">
      <formula>"OPTIMO"</formula>
    </cfRule>
  </conditionalFormatting>
  <conditionalFormatting sqref="AA143">
    <cfRule type="cellIs" dxfId="86" priority="145" stopIfTrue="1" operator="equal">
      <formula>"DEFICIENTE"</formula>
    </cfRule>
    <cfRule type="cellIs" dxfId="85" priority="146" stopIfTrue="1" operator="equal">
      <formula>"RAZONABLE"</formula>
    </cfRule>
    <cfRule type="cellIs" dxfId="84" priority="147" stopIfTrue="1" operator="equal">
      <formula>"OPTIMO"</formula>
    </cfRule>
  </conditionalFormatting>
  <conditionalFormatting sqref="AA145">
    <cfRule type="cellIs" dxfId="83" priority="142" stopIfTrue="1" operator="equal">
      <formula>"DEFICIENTE"</formula>
    </cfRule>
    <cfRule type="cellIs" dxfId="82" priority="143" stopIfTrue="1" operator="equal">
      <formula>"RAZONABLE"</formula>
    </cfRule>
    <cfRule type="cellIs" dxfId="81" priority="144" stopIfTrue="1" operator="equal">
      <formula>"OPTIMO"</formula>
    </cfRule>
  </conditionalFormatting>
  <conditionalFormatting sqref="AA145">
    <cfRule type="cellIs" dxfId="80" priority="139" stopIfTrue="1" operator="equal">
      <formula>"DEFICIENTE"</formula>
    </cfRule>
    <cfRule type="cellIs" dxfId="79" priority="140" stopIfTrue="1" operator="equal">
      <formula>"RAZONABLE"</formula>
    </cfRule>
    <cfRule type="cellIs" dxfId="78" priority="141" stopIfTrue="1" operator="equal">
      <formula>"OPTIMO"</formula>
    </cfRule>
  </conditionalFormatting>
  <conditionalFormatting sqref="AA134 AA127">
    <cfRule type="cellIs" dxfId="77" priority="136" stopIfTrue="1" operator="equal">
      <formula>"DEFICIENTE"</formula>
    </cfRule>
    <cfRule type="cellIs" dxfId="76" priority="137" stopIfTrue="1" operator="equal">
      <formula>"RAZONABLE"</formula>
    </cfRule>
    <cfRule type="cellIs" dxfId="75" priority="138" stopIfTrue="1" operator="equal">
      <formula>"OPTIMO"</formula>
    </cfRule>
  </conditionalFormatting>
  <conditionalFormatting sqref="AA134 AA127">
    <cfRule type="cellIs" dxfId="74" priority="133" stopIfTrue="1" operator="equal">
      <formula>"DEFICIENTE"</formula>
    </cfRule>
    <cfRule type="cellIs" dxfId="73" priority="134" stopIfTrue="1" operator="equal">
      <formula>"RAZONABLE"</formula>
    </cfRule>
    <cfRule type="cellIs" dxfId="72" priority="135" stopIfTrue="1" operator="equal">
      <formula>"OPTIMO"</formula>
    </cfRule>
  </conditionalFormatting>
  <conditionalFormatting sqref="AA124">
    <cfRule type="cellIs" dxfId="71" priority="130" stopIfTrue="1" operator="equal">
      <formula>"DEFICIENTE"</formula>
    </cfRule>
    <cfRule type="cellIs" dxfId="70" priority="131" stopIfTrue="1" operator="equal">
      <formula>"RAZONABLE"</formula>
    </cfRule>
    <cfRule type="cellIs" dxfId="69" priority="132" stopIfTrue="1" operator="equal">
      <formula>"OPTIMO"</formula>
    </cfRule>
  </conditionalFormatting>
  <conditionalFormatting sqref="AA124">
    <cfRule type="cellIs" dxfId="68" priority="127" stopIfTrue="1" operator="equal">
      <formula>"DEFICIENTE"</formula>
    </cfRule>
    <cfRule type="cellIs" dxfId="67" priority="128" stopIfTrue="1" operator="equal">
      <formula>"RAZONABLE"</formula>
    </cfRule>
    <cfRule type="cellIs" dxfId="66" priority="129" stopIfTrue="1" operator="equal">
      <formula>"OPTIMO"</formula>
    </cfRule>
  </conditionalFormatting>
  <conditionalFormatting sqref="AA144">
    <cfRule type="cellIs" dxfId="65" priority="124" stopIfTrue="1" operator="equal">
      <formula>"DEFICIENTE"</formula>
    </cfRule>
    <cfRule type="cellIs" dxfId="64" priority="125" stopIfTrue="1" operator="equal">
      <formula>"RAZONABLE"</formula>
    </cfRule>
    <cfRule type="cellIs" dxfId="63" priority="126" stopIfTrue="1" operator="equal">
      <formula>"OPTIMO"</formula>
    </cfRule>
  </conditionalFormatting>
  <conditionalFormatting sqref="AA144">
    <cfRule type="cellIs" dxfId="62" priority="121" stopIfTrue="1" operator="equal">
      <formula>"DEFICIENTE"</formula>
    </cfRule>
    <cfRule type="cellIs" dxfId="61" priority="122" stopIfTrue="1" operator="equal">
      <formula>"RAZONABLE"</formula>
    </cfRule>
    <cfRule type="cellIs" dxfId="60" priority="123" stopIfTrue="1" operator="equal">
      <formula>"OPTIMO"</formula>
    </cfRule>
  </conditionalFormatting>
  <conditionalFormatting sqref="AA128">
    <cfRule type="cellIs" dxfId="59" priority="118" stopIfTrue="1" operator="equal">
      <formula>"DEFICIENTE"</formula>
    </cfRule>
    <cfRule type="cellIs" dxfId="58" priority="119" stopIfTrue="1" operator="equal">
      <formula>"RAZONABLE"</formula>
    </cfRule>
    <cfRule type="cellIs" dxfId="57" priority="120" stopIfTrue="1" operator="equal">
      <formula>"OPTIMO"</formula>
    </cfRule>
  </conditionalFormatting>
  <conditionalFormatting sqref="AA128">
    <cfRule type="cellIs" dxfId="56" priority="115" stopIfTrue="1" operator="equal">
      <formula>"DEFICIENTE"</formula>
    </cfRule>
    <cfRule type="cellIs" dxfId="55" priority="116" stopIfTrue="1" operator="equal">
      <formula>"RAZONABLE"</formula>
    </cfRule>
    <cfRule type="cellIs" dxfId="54" priority="117" stopIfTrue="1" operator="equal">
      <formula>"OPTIMO"</formula>
    </cfRule>
  </conditionalFormatting>
  <conditionalFormatting sqref="AA146:AA165 AA141:AA142 AA138:AA139 AA129:AA133 AA125:AA126 AA117:AA123">
    <cfRule type="cellIs" dxfId="53" priority="112" stopIfTrue="1" operator="equal">
      <formula>"DEFICIENTE"</formula>
    </cfRule>
    <cfRule type="cellIs" dxfId="52" priority="113" stopIfTrue="1" operator="equal">
      <formula>"RAZONABLE"</formula>
    </cfRule>
    <cfRule type="cellIs" dxfId="51" priority="114" stopIfTrue="1" operator="equal">
      <formula>"OPTIMO"</formula>
    </cfRule>
  </conditionalFormatting>
  <conditionalFormatting sqref="AA146:AA165 AA141:AA142 AA138:AA139 AA129:AA133 AA125:AA126 AA117:AA123">
    <cfRule type="cellIs" dxfId="50" priority="109" stopIfTrue="1" operator="equal">
      <formula>"DEFICIENTE"</formula>
    </cfRule>
    <cfRule type="cellIs" dxfId="49" priority="110" stopIfTrue="1" operator="equal">
      <formula>"RAZONABLE"</formula>
    </cfRule>
    <cfRule type="cellIs" dxfId="48" priority="111" stopIfTrue="1" operator="equal">
      <formula>"OPTIMO"</formula>
    </cfRule>
  </conditionalFormatting>
  <conditionalFormatting sqref="AA166:AA188">
    <cfRule type="cellIs" dxfId="47" priority="106" stopIfTrue="1" operator="equal">
      <formula>"DEFICIENTE"</formula>
    </cfRule>
    <cfRule type="cellIs" dxfId="46" priority="107" stopIfTrue="1" operator="equal">
      <formula>"RAZONABLE"</formula>
    </cfRule>
    <cfRule type="cellIs" dxfId="45" priority="108" stopIfTrue="1" operator="equal">
      <formula>"OPTIMO"</formula>
    </cfRule>
  </conditionalFormatting>
  <conditionalFormatting sqref="AA166:AA188">
    <cfRule type="cellIs" dxfId="44" priority="103" stopIfTrue="1" operator="equal">
      <formula>"DEFICIENTE"</formula>
    </cfRule>
    <cfRule type="cellIs" dxfId="43" priority="104" stopIfTrue="1" operator="equal">
      <formula>"RAZONABLE"</formula>
    </cfRule>
    <cfRule type="cellIs" dxfId="42" priority="105" stopIfTrue="1" operator="equal">
      <formula>"OPTIMO"</formula>
    </cfRule>
  </conditionalFormatting>
  <conditionalFormatting sqref="AA135">
    <cfRule type="cellIs" dxfId="41" priority="100" stopIfTrue="1" operator="equal">
      <formula>"DEFICIENTE"</formula>
    </cfRule>
    <cfRule type="cellIs" dxfId="40" priority="101" stopIfTrue="1" operator="equal">
      <formula>"RAZONABLE"</formula>
    </cfRule>
    <cfRule type="cellIs" dxfId="39" priority="102" stopIfTrue="1" operator="equal">
      <formula>"OPTIMO"</formula>
    </cfRule>
  </conditionalFormatting>
  <conditionalFormatting sqref="AA135">
    <cfRule type="cellIs" dxfId="38" priority="97" stopIfTrue="1" operator="equal">
      <formula>"DEFICIENTE"</formula>
    </cfRule>
    <cfRule type="cellIs" dxfId="37" priority="98" stopIfTrue="1" operator="equal">
      <formula>"RAZONABLE"</formula>
    </cfRule>
    <cfRule type="cellIs" dxfId="36" priority="99" stopIfTrue="1" operator="equal">
      <formula>"OPTIMO"</formula>
    </cfRule>
  </conditionalFormatting>
  <conditionalFormatting sqref="AA9">
    <cfRule type="cellIs" dxfId="35" priority="28" stopIfTrue="1" operator="equal">
      <formula>"DEFICIENTE"</formula>
    </cfRule>
    <cfRule type="cellIs" dxfId="34" priority="29" stopIfTrue="1" operator="equal">
      <formula>"RAZONABLE"</formula>
    </cfRule>
    <cfRule type="cellIs" dxfId="33" priority="30" stopIfTrue="1" operator="equal">
      <formula>"OPTIMO"</formula>
    </cfRule>
  </conditionalFormatting>
  <conditionalFormatting sqref="AA9">
    <cfRule type="cellIs" dxfId="32" priority="25" stopIfTrue="1" operator="equal">
      <formula>"DEFICIENTE"</formula>
    </cfRule>
    <cfRule type="cellIs" dxfId="31" priority="26" stopIfTrue="1" operator="equal">
      <formula>"RAZONABLE"</formula>
    </cfRule>
    <cfRule type="cellIs" dxfId="30" priority="27" stopIfTrue="1" operator="equal">
      <formula>"OPTIMO"</formula>
    </cfRule>
  </conditionalFormatting>
  <conditionalFormatting sqref="AA189">
    <cfRule type="cellIs" dxfId="29" priority="34" stopIfTrue="1" operator="equal">
      <formula>"DEFICIENTE"</formula>
    </cfRule>
    <cfRule type="cellIs" dxfId="28" priority="35" stopIfTrue="1" operator="equal">
      <formula>"RAZONABLE"</formula>
    </cfRule>
    <cfRule type="cellIs" dxfId="27" priority="36" stopIfTrue="1" operator="equal">
      <formula>"OPTIMO"</formula>
    </cfRule>
  </conditionalFormatting>
  <conditionalFormatting sqref="AA189">
    <cfRule type="cellIs" dxfId="26" priority="31" stopIfTrue="1" operator="equal">
      <formula>"DEFICIENTE"</formula>
    </cfRule>
    <cfRule type="cellIs" dxfId="25" priority="32" stopIfTrue="1" operator="equal">
      <formula>"RAZONABLE"</formula>
    </cfRule>
    <cfRule type="cellIs" dxfId="24" priority="33" stopIfTrue="1" operator="equal">
      <formula>"OPTIMO"</formula>
    </cfRule>
  </conditionalFormatting>
  <conditionalFormatting sqref="AA17">
    <cfRule type="cellIs" dxfId="23" priority="22" stopIfTrue="1" operator="equal">
      <formula>"DEFICIENTE"</formula>
    </cfRule>
    <cfRule type="cellIs" dxfId="22" priority="23" stopIfTrue="1" operator="equal">
      <formula>"RAZONABLE"</formula>
    </cfRule>
    <cfRule type="cellIs" dxfId="21" priority="24" stopIfTrue="1" operator="equal">
      <formula>"OPTIMO"</formula>
    </cfRule>
  </conditionalFormatting>
  <conditionalFormatting sqref="AA17">
    <cfRule type="cellIs" dxfId="20" priority="19" stopIfTrue="1" operator="equal">
      <formula>"DEFICIENTE"</formula>
    </cfRule>
    <cfRule type="cellIs" dxfId="19" priority="20" stopIfTrue="1" operator="equal">
      <formula>"RAZONABLE"</formula>
    </cfRule>
    <cfRule type="cellIs" dxfId="18" priority="21" stopIfTrue="1" operator="equal">
      <formula>"OPTIMO"</formula>
    </cfRule>
  </conditionalFormatting>
  <conditionalFormatting sqref="AA18">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18">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AA190:AA192">
    <cfRule type="cellIs" dxfId="11" priority="1" stopIfTrue="1" operator="equal">
      <formula>"DEFICIENTE"</formula>
    </cfRule>
    <cfRule type="cellIs" dxfId="10" priority="2" stopIfTrue="1" operator="equal">
      <formula>"RAZONABLE"</formula>
    </cfRule>
    <cfRule type="cellIs" dxfId="9" priority="3" stopIfTrue="1" operator="equal">
      <formula>"OPTIMO"</formula>
    </cfRule>
  </conditionalFormatting>
  <conditionalFormatting sqref="Z192">
    <cfRule type="cellIs" dxfId="8" priority="10" stopIfTrue="1" operator="equal">
      <formula>"DEFICIENTE"</formula>
    </cfRule>
    <cfRule type="cellIs" dxfId="7" priority="11" stopIfTrue="1" operator="equal">
      <formula>"RAZONABLE"</formula>
    </cfRule>
    <cfRule type="cellIs" dxfId="6" priority="12" stopIfTrue="1" operator="equal">
      <formula>"OPTIMO"</formula>
    </cfRule>
  </conditionalFormatting>
  <conditionalFormatting sqref="Z192">
    <cfRule type="cellIs" dxfId="5" priority="7" stopIfTrue="1" operator="equal">
      <formula>"DEFICIENTE"</formula>
    </cfRule>
    <cfRule type="cellIs" dxfId="4" priority="8" stopIfTrue="1" operator="equal">
      <formula>"RAZONABLE"</formula>
    </cfRule>
    <cfRule type="cellIs" dxfId="3" priority="9" stopIfTrue="1" operator="equal">
      <formula>"OPTIMO"</formula>
    </cfRule>
  </conditionalFormatting>
  <conditionalFormatting sqref="AA190:AA192">
    <cfRule type="cellIs" dxfId="2" priority="4" stopIfTrue="1" operator="equal">
      <formula>"DEFICIENTE"</formula>
    </cfRule>
    <cfRule type="cellIs" dxfId="1" priority="5" stopIfTrue="1" operator="equal">
      <formula>"RAZONABLE"</formula>
    </cfRule>
    <cfRule type="cellIs" dxfId="0" priority="6" stopIfTrue="1" operator="equal">
      <formula>"OPTIMO"</formula>
    </cfRule>
  </conditionalFormatting>
  <dataValidations count="8">
    <dataValidation type="list" allowBlank="1" showInputMessage="1" showErrorMessage="1" sqref="AA146:AA165 AA37 AA14:AA15 AA22 AA113 Z112 Z114:AA114 AA106 AA29:AA35 AA83:AA104 AA72:AA81 AA39:AA70 AA20 AA115:AA134 AA136 AA138:AA142" xr:uid="{4A74B391-0402-4511-ACB6-543D04E9118C}">
      <formula1>"1. SIN PLAN DE MEJORAMIENTO,2. SIN SEGUIMIENTO,3. VIGENTE,4. ATRASADO,5. EN REVISIÓN,6. PARA CIERRE DE LA CONTRALORÍA,7. CERRADO POR LA CONTRALORÍA,8. CERRADO"</formula1>
    </dataValidation>
    <dataValidation type="list" allowBlank="1" showInputMessage="1" showErrorMessage="1" sqref="AA143:AA145 AA38 AA82 AA107:AA112 AA6:AA13 AA21 AA23:AA28 AA71 AA105 AA171:AA176 AA16:AA19" xr:uid="{E4BC4C6A-4738-409D-973A-80F7B47BA458}">
      <formula1>"1. SIN PLAN DE MEJORAMIENTO,2. SIN SEGUIMIENTO,3. VIGENTE,4. ATRASADA,5. EN REVISIÓN,6. PARA CIERRE DE LA CONTRALORÍA,7. CERRADO POR LA CONTRALORÍA,8. CERRADO"</formula1>
    </dataValidation>
    <dataValidation type="list" allowBlank="1" showInputMessage="1" showErrorMessage="1" sqref="D160:D165 D192 D50:D53 D72:D74 D36:D38 D41:D44 D87:D90 D194 D96:D106 D83:D85 D76:D81 D55:D70 D110:D114 D176:D181 D184:D190 D123 D130 D125:D126 D116:D118 D128 D133:D136 D138:D158 D196 D216:D218 D203 D199 D201 D6:D19" xr:uid="{FEA519BC-A034-4C0D-AF67-B78E081FAACE}">
      <formula1>"Informes de Contraloría,Visitas Administrativas,Informes de Veeduría,Pronunciamiento Organismos de Control,PQR's,Auditorías Externas de Certificación"</formula1>
    </dataValidation>
    <dataValidation type="list" allowBlank="1" showInputMessage="1" showErrorMessage="1" sqref="C131:C134 C216:C218 C75:C76 C82 C86 C107:C109 C54:C71 C175 C182:C191 D159 C116:C118 C127:C129 C193 C205 C197 C5:C19" xr:uid="{1D6EAC00-9070-4EC4-8889-6D5F61C2DFD4}">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C163:C165 C72:C74 C87:C90 C110:C115 C96:C106 C83:C85 C77:C81 C192 C176:C181 C130 C134:C136 C138:C158 C196 C199 C201 C203 C194 C208 C206 C212" xr:uid="{391DE796-0622-4D25-9521-96F5503DD1C1}">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D39:D40 D34:D35 D75 D82 D71 D45:D49 D5 D86 D107:D109 D54 D191 D175 D182:D183 D129 D127 D131:D132 D115 D124 D122 D205:D206 D197 D212 D193" xr:uid="{F4E6D406-47EF-4915-BCC1-6E8DFB97BAA9}">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L159:L164 L199:L201 L107:L109 L96:L105 L75:L90 L34:L71 L182:L191 L175 L115:L118 L122:L136 L138:L154 L203:L218 L193 L197 L5:L19" xr:uid="{1F617F14-F946-401E-A411-550BF2C71CA4}">
      <formula1>"Correctiva,Preventiva,Mejora"</formula1>
    </dataValidation>
    <dataValidation type="list" allowBlank="1" showInputMessage="1" showErrorMessage="1" sqref="AA170 AA166 AA168 AA135" xr:uid="{45235F86-4EA2-4139-B042-3A42E8B55996}">
      <formula1>"1. SIN PLAN DE MEJORAMIENTO,2. SIN SEGUIMIENTO,3. VIGENTE,4. ATRASADO,5. EN REVISIÓN,6. PARA CIERRE DE LA CONTRALORÍA,7.CERRADO POR LA CONTRALORÍA,8. CERRADO, 9.INEFECTIVA"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ECBB9-800F-4138-B8E7-A32C0581BCD8}">
  <sheetPr>
    <tabColor rgb="FFFFC000"/>
  </sheetPr>
  <dimension ref="A1:AF350527"/>
  <sheetViews>
    <sheetView view="pageBreakPreview" topLeftCell="C7" zoomScale="40" zoomScaleNormal="70" zoomScaleSheetLayoutView="40" workbookViewId="0">
      <pane ySplit="1935" activePane="bottomLeft"/>
      <selection activeCell="T1" sqref="T1:T1048576"/>
      <selection pane="bottomLeft" activeCell="C11" sqref="C11"/>
    </sheetView>
  </sheetViews>
  <sheetFormatPr baseColWidth="10" defaultColWidth="9.140625" defaultRowHeight="23.25" x14ac:dyDescent="0.35"/>
  <cols>
    <col min="1" max="1" width="20.7109375" style="357" customWidth="1"/>
    <col min="2" max="2" width="37.5703125" style="47" customWidth="1"/>
    <col min="3" max="3" width="37.5703125" style="213" customWidth="1"/>
    <col min="4" max="7" width="37.5703125" style="47" customWidth="1"/>
    <col min="8" max="8" width="37.5703125" style="235" customWidth="1"/>
    <col min="9" max="10" width="37.5703125" style="47" customWidth="1"/>
    <col min="11" max="11" width="109.85546875" style="47" customWidth="1"/>
    <col min="12" max="12" width="57.5703125" style="47" customWidth="1"/>
    <col min="13" max="14" width="37.5703125" style="378" customWidth="1"/>
    <col min="15" max="15" width="25.42578125" style="47" customWidth="1"/>
    <col min="16" max="17" width="37.5703125" style="47" customWidth="1"/>
    <col min="18" max="18" width="31.140625" style="379" customWidth="1"/>
    <col min="19" max="19" width="248.5703125" style="47" customWidth="1"/>
    <col min="20" max="20" width="142.5703125" style="47" customWidth="1"/>
    <col min="21" max="21" width="37.5703125" style="379" customWidth="1"/>
    <col min="22" max="22" width="37.5703125" style="47" customWidth="1"/>
    <col min="23" max="27" width="37.5703125" style="379" customWidth="1"/>
    <col min="28" max="32" width="37.5703125" style="47" customWidth="1"/>
    <col min="33" max="16384" width="9.140625" style="47"/>
  </cols>
  <sheetData>
    <row r="1" spans="1:28" x14ac:dyDescent="0.35">
      <c r="C1" s="377" t="s">
        <v>15</v>
      </c>
      <c r="D1" s="377">
        <v>71</v>
      </c>
      <c r="E1" s="377" t="s">
        <v>380</v>
      </c>
    </row>
    <row r="2" spans="1:28" x14ac:dyDescent="0.35">
      <c r="C2" s="377" t="s">
        <v>16</v>
      </c>
      <c r="D2" s="377">
        <v>14253</v>
      </c>
      <c r="E2" s="377" t="s">
        <v>381</v>
      </c>
    </row>
    <row r="3" spans="1:28" x14ac:dyDescent="0.35">
      <c r="C3" s="377" t="s">
        <v>17</v>
      </c>
      <c r="D3" s="377">
        <v>1</v>
      </c>
    </row>
    <row r="4" spans="1:28" x14ac:dyDescent="0.35">
      <c r="C4" s="377" t="s">
        <v>18</v>
      </c>
      <c r="D4" s="377">
        <v>118</v>
      </c>
    </row>
    <row r="5" spans="1:28" x14ac:dyDescent="0.35">
      <c r="C5" s="377" t="s">
        <v>19</v>
      </c>
      <c r="D5" s="236">
        <v>43650</v>
      </c>
      <c r="K5" s="50"/>
    </row>
    <row r="6" spans="1:28" x14ac:dyDescent="0.35">
      <c r="C6" s="377" t="s">
        <v>20</v>
      </c>
      <c r="D6" s="377">
        <v>12</v>
      </c>
      <c r="E6" s="377" t="s">
        <v>382</v>
      </c>
      <c r="K6" s="50"/>
    </row>
    <row r="7" spans="1:28" x14ac:dyDescent="0.35">
      <c r="K7" s="51"/>
      <c r="L7" s="51"/>
    </row>
    <row r="8" spans="1:28" ht="22.5" x14ac:dyDescent="0.3">
      <c r="A8" s="358" t="s">
        <v>21</v>
      </c>
      <c r="B8" s="377"/>
      <c r="C8" s="689" t="s">
        <v>383</v>
      </c>
      <c r="D8" s="690"/>
      <c r="E8" s="690"/>
      <c r="F8" s="690"/>
      <c r="G8" s="690"/>
      <c r="H8" s="691"/>
      <c r="I8" s="690"/>
      <c r="J8" s="690"/>
      <c r="K8" s="690"/>
      <c r="L8" s="690"/>
      <c r="M8" s="692"/>
      <c r="N8" s="692"/>
      <c r="O8" s="690"/>
      <c r="P8" s="690"/>
      <c r="Q8" s="690"/>
      <c r="R8" s="693"/>
      <c r="S8" s="690"/>
      <c r="T8" s="690"/>
      <c r="U8" s="690"/>
      <c r="V8" s="690"/>
      <c r="W8" s="690"/>
      <c r="X8" s="690"/>
      <c r="Y8" s="690"/>
    </row>
    <row r="9" spans="1:28" ht="48" customHeight="1" x14ac:dyDescent="0.35">
      <c r="D9" s="214">
        <v>4</v>
      </c>
      <c r="E9" s="214">
        <v>8</v>
      </c>
      <c r="F9" s="214">
        <v>12</v>
      </c>
      <c r="G9" s="214"/>
      <c r="H9" s="214">
        <v>16</v>
      </c>
      <c r="I9" s="215"/>
      <c r="J9" s="215">
        <v>20</v>
      </c>
      <c r="K9" s="214"/>
      <c r="L9" s="214"/>
      <c r="M9" s="214"/>
      <c r="N9" s="214">
        <v>28</v>
      </c>
      <c r="O9" s="214"/>
      <c r="P9" s="214"/>
      <c r="Q9" s="214"/>
      <c r="R9" s="215">
        <v>32</v>
      </c>
      <c r="S9" s="214">
        <v>36</v>
      </c>
      <c r="T9" s="214"/>
      <c r="U9" s="214">
        <v>40</v>
      </c>
      <c r="V9" s="214">
        <v>44</v>
      </c>
      <c r="W9" s="214">
        <v>48</v>
      </c>
      <c r="X9" s="237">
        <v>52</v>
      </c>
      <c r="Y9" s="222">
        <v>56</v>
      </c>
      <c r="Z9" s="694" t="s">
        <v>538</v>
      </c>
      <c r="AA9" s="694"/>
    </row>
    <row r="10" spans="1:28" s="595" customFormat="1" ht="129" customHeight="1" x14ac:dyDescent="0.3">
      <c r="A10" s="593" t="s">
        <v>2603</v>
      </c>
      <c r="B10" s="593" t="s">
        <v>2604</v>
      </c>
      <c r="C10" s="593" t="s">
        <v>539</v>
      </c>
      <c r="D10" s="593" t="s">
        <v>22</v>
      </c>
      <c r="E10" s="593" t="s">
        <v>23</v>
      </c>
      <c r="F10" s="593" t="s">
        <v>24</v>
      </c>
      <c r="G10" s="593" t="s">
        <v>1971</v>
      </c>
      <c r="H10" s="593" t="s">
        <v>25</v>
      </c>
      <c r="I10" s="593" t="s">
        <v>28</v>
      </c>
      <c r="J10" s="593" t="s">
        <v>384</v>
      </c>
      <c r="K10" s="593" t="s">
        <v>540</v>
      </c>
      <c r="L10" s="593" t="s">
        <v>26</v>
      </c>
      <c r="M10" s="593" t="s">
        <v>27</v>
      </c>
      <c r="N10" s="593" t="s">
        <v>541</v>
      </c>
      <c r="O10" s="594" t="s">
        <v>1</v>
      </c>
      <c r="P10" s="593" t="s">
        <v>29</v>
      </c>
      <c r="Q10" s="593" t="s">
        <v>30</v>
      </c>
      <c r="R10" s="593" t="s">
        <v>386</v>
      </c>
      <c r="S10" s="593" t="s">
        <v>387</v>
      </c>
      <c r="T10" s="593" t="s">
        <v>2605</v>
      </c>
      <c r="U10" s="593" t="s">
        <v>388</v>
      </c>
      <c r="V10" s="593" t="s">
        <v>389</v>
      </c>
      <c r="W10" s="593" t="s">
        <v>390</v>
      </c>
      <c r="X10" s="593" t="s">
        <v>391</v>
      </c>
      <c r="Y10" s="593" t="s">
        <v>392</v>
      </c>
      <c r="Z10" s="593" t="s">
        <v>542</v>
      </c>
      <c r="AA10" s="593" t="s">
        <v>543</v>
      </c>
      <c r="AB10" s="593" t="s">
        <v>2914</v>
      </c>
    </row>
    <row r="11" spans="1:28" ht="232.5" customHeight="1" x14ac:dyDescent="0.3">
      <c r="A11" s="359">
        <v>1</v>
      </c>
      <c r="B11" s="95"/>
      <c r="C11" s="119" t="s">
        <v>31</v>
      </c>
      <c r="D11" s="95">
        <v>118</v>
      </c>
      <c r="E11" s="96" t="s">
        <v>32</v>
      </c>
      <c r="F11" s="96">
        <v>49</v>
      </c>
      <c r="G11" s="231">
        <v>2016</v>
      </c>
      <c r="H11" s="97" t="s">
        <v>33</v>
      </c>
      <c r="I11" s="98" t="s">
        <v>2</v>
      </c>
      <c r="J11" s="98">
        <v>1</v>
      </c>
      <c r="K11" s="99" t="s">
        <v>544</v>
      </c>
      <c r="L11" s="99" t="s">
        <v>545</v>
      </c>
      <c r="M11" s="100" t="s">
        <v>34</v>
      </c>
      <c r="N11" s="98" t="s">
        <v>393</v>
      </c>
      <c r="O11" s="101">
        <v>1</v>
      </c>
      <c r="P11" s="102">
        <v>42958</v>
      </c>
      <c r="Q11" s="102">
        <v>43131</v>
      </c>
      <c r="R11" s="103">
        <v>1</v>
      </c>
      <c r="S11" s="26" t="s">
        <v>2915</v>
      </c>
      <c r="T11" s="26" t="s">
        <v>2606</v>
      </c>
      <c r="U11" s="96">
        <v>100</v>
      </c>
      <c r="V11" s="104" t="s">
        <v>546</v>
      </c>
      <c r="W11" s="105">
        <v>43056</v>
      </c>
      <c r="X11" s="96"/>
      <c r="Y11" s="105" t="s">
        <v>546</v>
      </c>
      <c r="Z11" s="49" t="s">
        <v>547</v>
      </c>
      <c r="AA11" s="106" t="s">
        <v>548</v>
      </c>
      <c r="AB11" s="98" t="s">
        <v>2916</v>
      </c>
    </row>
    <row r="12" spans="1:28" ht="151.5" customHeight="1" x14ac:dyDescent="0.3">
      <c r="A12" s="359">
        <v>2</v>
      </c>
      <c r="B12" s="95"/>
      <c r="C12" s="119" t="s">
        <v>35</v>
      </c>
      <c r="D12" s="95">
        <v>118</v>
      </c>
      <c r="E12" s="96" t="s">
        <v>32</v>
      </c>
      <c r="F12" s="96">
        <v>49</v>
      </c>
      <c r="G12" s="231">
        <v>2016</v>
      </c>
      <c r="H12" s="97" t="s">
        <v>33</v>
      </c>
      <c r="I12" s="98" t="s">
        <v>39</v>
      </c>
      <c r="J12" s="98">
        <v>2</v>
      </c>
      <c r="K12" s="99" t="s">
        <v>544</v>
      </c>
      <c r="L12" s="99" t="s">
        <v>36</v>
      </c>
      <c r="M12" s="100" t="s">
        <v>37</v>
      </c>
      <c r="N12" s="98" t="s">
        <v>38</v>
      </c>
      <c r="O12" s="101">
        <v>1</v>
      </c>
      <c r="P12" s="102">
        <v>42958</v>
      </c>
      <c r="Q12" s="102">
        <v>43312</v>
      </c>
      <c r="R12" s="103">
        <v>1</v>
      </c>
      <c r="S12" s="26" t="s">
        <v>2917</v>
      </c>
      <c r="T12" s="26" t="s">
        <v>394</v>
      </c>
      <c r="U12" s="96">
        <v>100</v>
      </c>
      <c r="V12" s="104" t="s">
        <v>546</v>
      </c>
      <c r="W12" s="105">
        <v>43056</v>
      </c>
      <c r="X12" s="49"/>
      <c r="Y12" s="49"/>
      <c r="Z12" s="49" t="s">
        <v>547</v>
      </c>
      <c r="AA12" s="106" t="s">
        <v>548</v>
      </c>
      <c r="AB12" s="98" t="s">
        <v>2916</v>
      </c>
    </row>
    <row r="13" spans="1:28" ht="252.75" customHeight="1" x14ac:dyDescent="0.3">
      <c r="A13" s="359">
        <v>3</v>
      </c>
      <c r="B13" s="95"/>
      <c r="C13" s="119" t="s">
        <v>40</v>
      </c>
      <c r="D13" s="95">
        <v>118</v>
      </c>
      <c r="E13" s="96" t="s">
        <v>32</v>
      </c>
      <c r="F13" s="96">
        <v>49</v>
      </c>
      <c r="G13" s="231">
        <v>2016</v>
      </c>
      <c r="H13" s="97" t="s">
        <v>41</v>
      </c>
      <c r="I13" s="98" t="s">
        <v>2</v>
      </c>
      <c r="J13" s="98">
        <v>1</v>
      </c>
      <c r="K13" s="99" t="s">
        <v>550</v>
      </c>
      <c r="L13" s="99" t="s">
        <v>42</v>
      </c>
      <c r="M13" s="100" t="s">
        <v>43</v>
      </c>
      <c r="N13" s="98" t="s">
        <v>44</v>
      </c>
      <c r="O13" s="101">
        <v>1</v>
      </c>
      <c r="P13" s="102">
        <v>42958</v>
      </c>
      <c r="Q13" s="102">
        <v>43131</v>
      </c>
      <c r="R13" s="103">
        <v>1</v>
      </c>
      <c r="S13" s="26" t="s">
        <v>2918</v>
      </c>
      <c r="T13" s="108" t="s">
        <v>2607</v>
      </c>
      <c r="U13" s="96">
        <v>100</v>
      </c>
      <c r="V13" s="104" t="s">
        <v>546</v>
      </c>
      <c r="W13" s="105">
        <v>43138</v>
      </c>
      <c r="X13" s="49"/>
      <c r="Y13" s="49"/>
      <c r="Z13" s="49" t="s">
        <v>547</v>
      </c>
      <c r="AA13" s="106" t="s">
        <v>548</v>
      </c>
      <c r="AB13" s="98" t="s">
        <v>2916</v>
      </c>
    </row>
    <row r="14" spans="1:28" s="596" customFormat="1" ht="339" customHeight="1" x14ac:dyDescent="0.3">
      <c r="A14" s="359">
        <v>4</v>
      </c>
      <c r="B14" s="95"/>
      <c r="C14" s="119" t="s">
        <v>45</v>
      </c>
      <c r="D14" s="95">
        <v>118</v>
      </c>
      <c r="E14" s="96" t="s">
        <v>32</v>
      </c>
      <c r="F14" s="96">
        <v>49</v>
      </c>
      <c r="G14" s="231">
        <v>2016</v>
      </c>
      <c r="H14" s="97" t="s">
        <v>46</v>
      </c>
      <c r="I14" s="98" t="s">
        <v>39</v>
      </c>
      <c r="J14" s="98">
        <v>1</v>
      </c>
      <c r="K14" s="99" t="s">
        <v>551</v>
      </c>
      <c r="L14" s="100" t="s">
        <v>47</v>
      </c>
      <c r="M14" s="100" t="s">
        <v>48</v>
      </c>
      <c r="N14" s="100" t="s">
        <v>49</v>
      </c>
      <c r="O14" s="101">
        <v>1</v>
      </c>
      <c r="P14" s="102">
        <v>42958</v>
      </c>
      <c r="Q14" s="102">
        <v>43465</v>
      </c>
      <c r="R14" s="103">
        <v>1</v>
      </c>
      <c r="S14" s="26" t="s">
        <v>2919</v>
      </c>
      <c r="T14" s="99" t="s">
        <v>2608</v>
      </c>
      <c r="U14" s="96">
        <v>100</v>
      </c>
      <c r="V14" s="104"/>
      <c r="W14" s="102" t="s">
        <v>2609</v>
      </c>
      <c r="X14" s="49"/>
      <c r="Y14" s="49"/>
      <c r="Z14" s="49" t="s">
        <v>547</v>
      </c>
      <c r="AA14" s="106" t="s">
        <v>548</v>
      </c>
      <c r="AB14" s="98" t="s">
        <v>2916</v>
      </c>
    </row>
    <row r="15" spans="1:28" s="596" customFormat="1" ht="397.5" customHeight="1" x14ac:dyDescent="0.3">
      <c r="A15" s="359">
        <v>5</v>
      </c>
      <c r="B15" s="95"/>
      <c r="C15" s="119" t="s">
        <v>50</v>
      </c>
      <c r="D15" s="95">
        <v>118</v>
      </c>
      <c r="E15" s="96" t="s">
        <v>32</v>
      </c>
      <c r="F15" s="96">
        <v>49</v>
      </c>
      <c r="G15" s="231">
        <v>2016</v>
      </c>
      <c r="H15" s="97" t="s">
        <v>51</v>
      </c>
      <c r="I15" s="98" t="s">
        <v>2</v>
      </c>
      <c r="J15" s="98">
        <v>1</v>
      </c>
      <c r="K15" s="99" t="s">
        <v>554</v>
      </c>
      <c r="L15" s="100" t="s">
        <v>52</v>
      </c>
      <c r="M15" s="100" t="s">
        <v>53</v>
      </c>
      <c r="N15" s="100" t="s">
        <v>54</v>
      </c>
      <c r="O15" s="100">
        <v>1</v>
      </c>
      <c r="P15" s="102">
        <v>42958</v>
      </c>
      <c r="Q15" s="102">
        <v>43465</v>
      </c>
      <c r="R15" s="360">
        <v>1</v>
      </c>
      <c r="S15" s="26" t="s">
        <v>2920</v>
      </c>
      <c r="T15" s="26" t="s">
        <v>2610</v>
      </c>
      <c r="U15" s="96">
        <v>100</v>
      </c>
      <c r="V15" s="360"/>
      <c r="W15" s="102" t="s">
        <v>2609</v>
      </c>
      <c r="X15" s="49"/>
      <c r="Y15" s="49"/>
      <c r="Z15" s="49" t="s">
        <v>547</v>
      </c>
      <c r="AA15" s="106" t="s">
        <v>548</v>
      </c>
      <c r="AB15" s="98" t="s">
        <v>2916</v>
      </c>
    </row>
    <row r="16" spans="1:28" s="16" customFormat="1" ht="361.5" customHeight="1" x14ac:dyDescent="0.3">
      <c r="A16" s="359">
        <v>6</v>
      </c>
      <c r="B16" s="95"/>
      <c r="C16" s="119" t="s">
        <v>58</v>
      </c>
      <c r="D16" s="95">
        <v>118</v>
      </c>
      <c r="E16" s="96" t="s">
        <v>32</v>
      </c>
      <c r="F16" s="96">
        <v>49</v>
      </c>
      <c r="G16" s="231">
        <v>2016</v>
      </c>
      <c r="H16" s="97" t="s">
        <v>59</v>
      </c>
      <c r="I16" s="100" t="s">
        <v>2</v>
      </c>
      <c r="J16" s="98">
        <v>1</v>
      </c>
      <c r="K16" s="99" t="s">
        <v>555</v>
      </c>
      <c r="L16" s="216" t="s">
        <v>60</v>
      </c>
      <c r="M16" s="100" t="s">
        <v>53</v>
      </c>
      <c r="N16" s="100" t="s">
        <v>61</v>
      </c>
      <c r="O16" s="100">
        <v>1</v>
      </c>
      <c r="P16" s="102">
        <v>42977</v>
      </c>
      <c r="Q16" s="102">
        <v>43465</v>
      </c>
      <c r="R16" s="100">
        <v>1</v>
      </c>
      <c r="S16" s="232" t="s">
        <v>2921</v>
      </c>
      <c r="T16" s="26" t="s">
        <v>2611</v>
      </c>
      <c r="U16" s="101">
        <v>1</v>
      </c>
      <c r="V16" s="101"/>
      <c r="W16" s="102" t="s">
        <v>2922</v>
      </c>
      <c r="X16" s="49"/>
      <c r="Y16" s="49"/>
      <c r="Z16" s="49" t="s">
        <v>547</v>
      </c>
      <c r="AA16" s="49" t="s">
        <v>2923</v>
      </c>
      <c r="AB16" s="98" t="s">
        <v>2916</v>
      </c>
    </row>
    <row r="17" spans="1:28" s="596" customFormat="1" ht="321.75" customHeight="1" x14ac:dyDescent="0.3">
      <c r="A17" s="359">
        <v>7</v>
      </c>
      <c r="B17" s="95"/>
      <c r="C17" s="119" t="s">
        <v>62</v>
      </c>
      <c r="D17" s="95">
        <v>118</v>
      </c>
      <c r="E17" s="96" t="s">
        <v>32</v>
      </c>
      <c r="F17" s="96">
        <v>49</v>
      </c>
      <c r="G17" s="231">
        <v>2016</v>
      </c>
      <c r="H17" s="97" t="s">
        <v>63</v>
      </c>
      <c r="I17" s="98" t="s">
        <v>39</v>
      </c>
      <c r="J17" s="98">
        <v>1</v>
      </c>
      <c r="K17" s="99" t="s">
        <v>556</v>
      </c>
      <c r="L17" s="100" t="s">
        <v>47</v>
      </c>
      <c r="M17" s="100" t="s">
        <v>48</v>
      </c>
      <c r="N17" s="100" t="s">
        <v>49</v>
      </c>
      <c r="O17" s="101">
        <v>1</v>
      </c>
      <c r="P17" s="102">
        <v>42958</v>
      </c>
      <c r="Q17" s="102">
        <v>43465</v>
      </c>
      <c r="R17" s="103">
        <v>1</v>
      </c>
      <c r="S17" s="26" t="s">
        <v>2924</v>
      </c>
      <c r="T17" s="99" t="s">
        <v>2608</v>
      </c>
      <c r="U17" s="96">
        <v>100</v>
      </c>
      <c r="V17" s="104"/>
      <c r="W17" s="102" t="s">
        <v>2609</v>
      </c>
      <c r="X17" s="49"/>
      <c r="Y17" s="49"/>
      <c r="Z17" s="49" t="s">
        <v>547</v>
      </c>
      <c r="AA17" s="106" t="s">
        <v>548</v>
      </c>
      <c r="AB17" s="98" t="s">
        <v>2916</v>
      </c>
    </row>
    <row r="18" spans="1:28" s="596" customFormat="1" ht="338.25" customHeight="1" x14ac:dyDescent="0.3">
      <c r="A18" s="359">
        <v>8</v>
      </c>
      <c r="B18" s="95"/>
      <c r="C18" s="119" t="s">
        <v>67</v>
      </c>
      <c r="D18" s="95">
        <v>118</v>
      </c>
      <c r="E18" s="96" t="s">
        <v>32</v>
      </c>
      <c r="F18" s="96">
        <v>49</v>
      </c>
      <c r="G18" s="231">
        <v>2016</v>
      </c>
      <c r="H18" s="97" t="s">
        <v>68</v>
      </c>
      <c r="I18" s="98" t="s">
        <v>2</v>
      </c>
      <c r="J18" s="98">
        <v>1</v>
      </c>
      <c r="K18" s="99" t="s">
        <v>557</v>
      </c>
      <c r="L18" s="100" t="s">
        <v>47</v>
      </c>
      <c r="M18" s="100" t="s">
        <v>48</v>
      </c>
      <c r="N18" s="100" t="s">
        <v>49</v>
      </c>
      <c r="O18" s="101">
        <v>1</v>
      </c>
      <c r="P18" s="102">
        <v>42958</v>
      </c>
      <c r="Q18" s="102">
        <v>43465</v>
      </c>
      <c r="R18" s="103">
        <v>1</v>
      </c>
      <c r="S18" s="26" t="s">
        <v>2925</v>
      </c>
      <c r="T18" s="99" t="s">
        <v>2608</v>
      </c>
      <c r="U18" s="96">
        <v>100</v>
      </c>
      <c r="V18" s="104"/>
      <c r="W18" s="102" t="s">
        <v>2609</v>
      </c>
      <c r="X18" s="49"/>
      <c r="Y18" s="49"/>
      <c r="Z18" s="49" t="s">
        <v>547</v>
      </c>
      <c r="AA18" s="106" t="s">
        <v>548</v>
      </c>
      <c r="AB18" s="98" t="s">
        <v>2916</v>
      </c>
    </row>
    <row r="19" spans="1:28" s="596" customFormat="1" ht="381" customHeight="1" x14ac:dyDescent="0.3">
      <c r="A19" s="359">
        <v>9</v>
      </c>
      <c r="B19" s="95"/>
      <c r="C19" s="119" t="s">
        <v>69</v>
      </c>
      <c r="D19" s="95">
        <v>118</v>
      </c>
      <c r="E19" s="96" t="s">
        <v>32</v>
      </c>
      <c r="F19" s="96">
        <v>49</v>
      </c>
      <c r="G19" s="231">
        <v>2016</v>
      </c>
      <c r="H19" s="97" t="s">
        <v>70</v>
      </c>
      <c r="I19" s="98" t="s">
        <v>2</v>
      </c>
      <c r="J19" s="98">
        <v>1</v>
      </c>
      <c r="K19" s="99" t="s">
        <v>558</v>
      </c>
      <c r="L19" s="100" t="s">
        <v>71</v>
      </c>
      <c r="M19" s="100" t="s">
        <v>34</v>
      </c>
      <c r="N19" s="100" t="s">
        <v>72</v>
      </c>
      <c r="O19" s="100">
        <v>1</v>
      </c>
      <c r="P19" s="102">
        <v>42958</v>
      </c>
      <c r="Q19" s="102">
        <v>43465</v>
      </c>
      <c r="R19" s="103">
        <v>1</v>
      </c>
      <c r="S19" s="26" t="s">
        <v>2926</v>
      </c>
      <c r="T19" s="26" t="s">
        <v>2612</v>
      </c>
      <c r="U19" s="96">
        <v>100</v>
      </c>
      <c r="V19" s="104" t="s">
        <v>546</v>
      </c>
      <c r="W19" s="102" t="s">
        <v>1972</v>
      </c>
      <c r="X19" s="49"/>
      <c r="Y19" s="49"/>
      <c r="Z19" s="49" t="s">
        <v>547</v>
      </c>
      <c r="AA19" s="106" t="s">
        <v>548</v>
      </c>
      <c r="AB19" s="98" t="s">
        <v>2916</v>
      </c>
    </row>
    <row r="20" spans="1:28" s="596" customFormat="1" ht="327.75" customHeight="1" x14ac:dyDescent="0.3">
      <c r="A20" s="359">
        <v>10</v>
      </c>
      <c r="B20" s="95"/>
      <c r="C20" s="119" t="s">
        <v>73</v>
      </c>
      <c r="D20" s="95">
        <v>118</v>
      </c>
      <c r="E20" s="96" t="s">
        <v>32</v>
      </c>
      <c r="F20" s="96">
        <v>49</v>
      </c>
      <c r="G20" s="231">
        <v>2016</v>
      </c>
      <c r="H20" s="97" t="s">
        <v>74</v>
      </c>
      <c r="I20" s="98" t="s">
        <v>2</v>
      </c>
      <c r="J20" s="98">
        <v>1</v>
      </c>
      <c r="K20" s="99" t="s">
        <v>559</v>
      </c>
      <c r="L20" s="100" t="s">
        <v>75</v>
      </c>
      <c r="M20" s="100" t="s">
        <v>53</v>
      </c>
      <c r="N20" s="100" t="s">
        <v>76</v>
      </c>
      <c r="O20" s="100">
        <v>1</v>
      </c>
      <c r="P20" s="102">
        <v>42958</v>
      </c>
      <c r="Q20" s="102">
        <v>43465</v>
      </c>
      <c r="R20" s="360">
        <v>1</v>
      </c>
      <c r="S20" s="26" t="s">
        <v>2927</v>
      </c>
      <c r="T20" s="26" t="s">
        <v>2613</v>
      </c>
      <c r="U20" s="96">
        <v>100</v>
      </c>
      <c r="V20" s="96"/>
      <c r="W20" s="102" t="s">
        <v>2609</v>
      </c>
      <c r="X20" s="49"/>
      <c r="Y20" s="49"/>
      <c r="Z20" s="49" t="s">
        <v>547</v>
      </c>
      <c r="AA20" s="106" t="s">
        <v>548</v>
      </c>
      <c r="AB20" s="98" t="s">
        <v>2916</v>
      </c>
    </row>
    <row r="21" spans="1:28" s="596" customFormat="1" ht="409.6" customHeight="1" x14ac:dyDescent="0.3">
      <c r="A21" s="359">
        <v>11</v>
      </c>
      <c r="B21" s="95"/>
      <c r="C21" s="119" t="s">
        <v>77</v>
      </c>
      <c r="D21" s="95">
        <v>118</v>
      </c>
      <c r="E21" s="96" t="s">
        <v>32</v>
      </c>
      <c r="F21" s="96">
        <v>49</v>
      </c>
      <c r="G21" s="231">
        <v>2016</v>
      </c>
      <c r="H21" s="97" t="s">
        <v>78</v>
      </c>
      <c r="I21" s="98" t="s">
        <v>2</v>
      </c>
      <c r="J21" s="98">
        <v>1</v>
      </c>
      <c r="K21" s="99" t="s">
        <v>560</v>
      </c>
      <c r="L21" s="100" t="s">
        <v>71</v>
      </c>
      <c r="M21" s="100" t="s">
        <v>34</v>
      </c>
      <c r="N21" s="100" t="s">
        <v>72</v>
      </c>
      <c r="O21" s="100">
        <v>1</v>
      </c>
      <c r="P21" s="102">
        <v>42958</v>
      </c>
      <c r="Q21" s="102">
        <v>43465</v>
      </c>
      <c r="R21" s="103">
        <v>1</v>
      </c>
      <c r="S21" s="26" t="s">
        <v>2928</v>
      </c>
      <c r="T21" s="26" t="s">
        <v>2614</v>
      </c>
      <c r="U21" s="96">
        <v>100</v>
      </c>
      <c r="V21" s="104" t="s">
        <v>546</v>
      </c>
      <c r="W21" s="102" t="s">
        <v>1972</v>
      </c>
      <c r="X21" s="49"/>
      <c r="Y21" s="49"/>
      <c r="Z21" s="49" t="s">
        <v>547</v>
      </c>
      <c r="AA21" s="106" t="s">
        <v>548</v>
      </c>
      <c r="AB21" s="98" t="s">
        <v>2916</v>
      </c>
    </row>
    <row r="22" spans="1:28" s="596" customFormat="1" ht="409.5" customHeight="1" x14ac:dyDescent="0.3">
      <c r="A22" s="359">
        <v>12</v>
      </c>
      <c r="B22" s="95"/>
      <c r="C22" s="119" t="s">
        <v>79</v>
      </c>
      <c r="D22" s="95">
        <v>118</v>
      </c>
      <c r="E22" s="96" t="s">
        <v>32</v>
      </c>
      <c r="F22" s="96">
        <v>49</v>
      </c>
      <c r="G22" s="231">
        <v>2016</v>
      </c>
      <c r="H22" s="97" t="s">
        <v>80</v>
      </c>
      <c r="I22" s="98" t="s">
        <v>2</v>
      </c>
      <c r="J22" s="98">
        <v>1</v>
      </c>
      <c r="K22" s="99" t="s">
        <v>561</v>
      </c>
      <c r="L22" s="100" t="s">
        <v>81</v>
      </c>
      <c r="M22" s="100" t="s">
        <v>53</v>
      </c>
      <c r="N22" s="100" t="s">
        <v>72</v>
      </c>
      <c r="O22" s="100">
        <v>1</v>
      </c>
      <c r="P22" s="102">
        <v>42958</v>
      </c>
      <c r="Q22" s="102">
        <v>43465</v>
      </c>
      <c r="R22" s="252">
        <v>1</v>
      </c>
      <c r="S22" s="61" t="s">
        <v>2615</v>
      </c>
      <c r="T22" s="26" t="s">
        <v>2616</v>
      </c>
      <c r="U22" s="96">
        <v>100</v>
      </c>
      <c r="V22" s="96"/>
      <c r="W22" s="102" t="s">
        <v>2609</v>
      </c>
      <c r="X22" s="49"/>
      <c r="Y22" s="49"/>
      <c r="Z22" s="49" t="s">
        <v>547</v>
      </c>
      <c r="AA22" s="106" t="s">
        <v>548</v>
      </c>
      <c r="AB22" s="98" t="s">
        <v>2916</v>
      </c>
    </row>
    <row r="23" spans="1:28" s="596" customFormat="1" ht="409.5" customHeight="1" x14ac:dyDescent="0.3">
      <c r="A23" s="359">
        <v>13</v>
      </c>
      <c r="B23" s="95"/>
      <c r="C23" s="119" t="s">
        <v>82</v>
      </c>
      <c r="D23" s="95">
        <v>118</v>
      </c>
      <c r="E23" s="96" t="s">
        <v>32</v>
      </c>
      <c r="F23" s="96">
        <v>49</v>
      </c>
      <c r="G23" s="231">
        <v>2016</v>
      </c>
      <c r="H23" s="97" t="s">
        <v>83</v>
      </c>
      <c r="I23" s="98" t="s">
        <v>2</v>
      </c>
      <c r="J23" s="98">
        <v>1</v>
      </c>
      <c r="K23" s="99" t="s">
        <v>562</v>
      </c>
      <c r="L23" s="100" t="s">
        <v>81</v>
      </c>
      <c r="M23" s="100" t="s">
        <v>53</v>
      </c>
      <c r="N23" s="100" t="s">
        <v>72</v>
      </c>
      <c r="O23" s="100">
        <v>1</v>
      </c>
      <c r="P23" s="102">
        <v>42958</v>
      </c>
      <c r="Q23" s="102">
        <v>43465</v>
      </c>
      <c r="R23" s="360">
        <v>1</v>
      </c>
      <c r="S23" s="61" t="s">
        <v>2929</v>
      </c>
      <c r="T23" s="26" t="s">
        <v>2616</v>
      </c>
      <c r="U23" s="96">
        <v>100</v>
      </c>
      <c r="V23" s="96"/>
      <c r="W23" s="102" t="s">
        <v>2609</v>
      </c>
      <c r="X23" s="49" t="s">
        <v>547</v>
      </c>
      <c r="Y23" s="106" t="s">
        <v>548</v>
      </c>
      <c r="Z23" s="49" t="s">
        <v>547</v>
      </c>
      <c r="AA23" s="106" t="s">
        <v>548</v>
      </c>
      <c r="AB23" s="98" t="s">
        <v>2916</v>
      </c>
    </row>
    <row r="24" spans="1:28" ht="225.75" customHeight="1" x14ac:dyDescent="0.3">
      <c r="A24" s="359">
        <v>14</v>
      </c>
      <c r="B24" s="95"/>
      <c r="C24" s="119" t="s">
        <v>84</v>
      </c>
      <c r="D24" s="95">
        <v>118</v>
      </c>
      <c r="E24" s="96" t="s">
        <v>32</v>
      </c>
      <c r="F24" s="96">
        <v>49</v>
      </c>
      <c r="G24" s="231">
        <v>2016</v>
      </c>
      <c r="H24" s="97" t="s">
        <v>85</v>
      </c>
      <c r="I24" s="98" t="s">
        <v>2</v>
      </c>
      <c r="J24" s="98">
        <v>1</v>
      </c>
      <c r="K24" s="99" t="s">
        <v>563</v>
      </c>
      <c r="L24" s="99" t="s">
        <v>86</v>
      </c>
      <c r="M24" s="100" t="s">
        <v>37</v>
      </c>
      <c r="N24" s="98" t="s">
        <v>38</v>
      </c>
      <c r="O24" s="101">
        <v>1</v>
      </c>
      <c r="P24" s="102">
        <v>42958</v>
      </c>
      <c r="Q24" s="102">
        <v>43312</v>
      </c>
      <c r="R24" s="109">
        <v>1</v>
      </c>
      <c r="S24" s="110" t="s">
        <v>2930</v>
      </c>
      <c r="T24" s="26" t="s">
        <v>2617</v>
      </c>
      <c r="U24" s="96">
        <v>100</v>
      </c>
      <c r="V24" s="104" t="s">
        <v>546</v>
      </c>
      <c r="W24" s="105">
        <v>43032</v>
      </c>
      <c r="X24" s="49"/>
      <c r="Y24" s="49"/>
      <c r="Z24" s="49" t="s">
        <v>547</v>
      </c>
      <c r="AA24" s="106" t="s">
        <v>548</v>
      </c>
      <c r="AB24" s="98" t="s">
        <v>2916</v>
      </c>
    </row>
    <row r="25" spans="1:28" ht="391.5" customHeight="1" x14ac:dyDescent="0.3">
      <c r="A25" s="359">
        <v>15</v>
      </c>
      <c r="B25" s="95"/>
      <c r="C25" s="119" t="s">
        <v>87</v>
      </c>
      <c r="D25" s="95">
        <v>118</v>
      </c>
      <c r="E25" s="96" t="s">
        <v>32</v>
      </c>
      <c r="F25" s="96">
        <v>49</v>
      </c>
      <c r="G25" s="231">
        <v>2016</v>
      </c>
      <c r="H25" s="97" t="s">
        <v>88</v>
      </c>
      <c r="I25" s="98" t="s">
        <v>39</v>
      </c>
      <c r="J25" s="98">
        <v>1</v>
      </c>
      <c r="K25" s="99" t="s">
        <v>564</v>
      </c>
      <c r="L25" s="99" t="s">
        <v>565</v>
      </c>
      <c r="M25" s="100" t="s">
        <v>53</v>
      </c>
      <c r="N25" s="98" t="s">
        <v>414</v>
      </c>
      <c r="O25" s="101">
        <v>1</v>
      </c>
      <c r="P25" s="102">
        <v>42766</v>
      </c>
      <c r="Q25" s="102">
        <v>43131</v>
      </c>
      <c r="R25" s="103">
        <v>1</v>
      </c>
      <c r="S25" s="108" t="s">
        <v>2931</v>
      </c>
      <c r="T25" s="26" t="s">
        <v>2618</v>
      </c>
      <c r="U25" s="96">
        <v>100</v>
      </c>
      <c r="V25" s="104"/>
      <c r="W25" s="105">
        <v>43220</v>
      </c>
      <c r="X25" s="49"/>
      <c r="Y25" s="49"/>
      <c r="Z25" s="49" t="s">
        <v>547</v>
      </c>
      <c r="AA25" s="106" t="s">
        <v>548</v>
      </c>
      <c r="AB25" s="98" t="s">
        <v>2916</v>
      </c>
    </row>
    <row r="26" spans="1:28" s="596" customFormat="1" ht="409.6" customHeight="1" x14ac:dyDescent="0.3">
      <c r="A26" s="359">
        <v>16</v>
      </c>
      <c r="B26" s="95"/>
      <c r="C26" s="119" t="s">
        <v>89</v>
      </c>
      <c r="D26" s="95">
        <v>118</v>
      </c>
      <c r="E26" s="96" t="s">
        <v>32</v>
      </c>
      <c r="F26" s="49">
        <v>49</v>
      </c>
      <c r="G26" s="231">
        <v>2016</v>
      </c>
      <c r="H26" s="95" t="s">
        <v>90</v>
      </c>
      <c r="I26" s="98" t="s">
        <v>2</v>
      </c>
      <c r="J26" s="98">
        <v>1</v>
      </c>
      <c r="K26" s="99" t="s">
        <v>566</v>
      </c>
      <c r="L26" s="100" t="s">
        <v>91</v>
      </c>
      <c r="M26" s="100" t="s">
        <v>53</v>
      </c>
      <c r="N26" s="100" t="s">
        <v>92</v>
      </c>
      <c r="O26" s="100">
        <v>1</v>
      </c>
      <c r="P26" s="102">
        <v>42958</v>
      </c>
      <c r="Q26" s="102">
        <v>43465</v>
      </c>
      <c r="R26" s="360">
        <v>1</v>
      </c>
      <c r="S26" s="108" t="s">
        <v>2932</v>
      </c>
      <c r="T26" s="26" t="s">
        <v>2619</v>
      </c>
      <c r="U26" s="96">
        <v>100</v>
      </c>
      <c r="V26" s="96"/>
      <c r="W26" s="102" t="s">
        <v>2609</v>
      </c>
      <c r="X26" s="49"/>
      <c r="Y26" s="49"/>
      <c r="Z26" s="49" t="s">
        <v>547</v>
      </c>
      <c r="AA26" s="106" t="s">
        <v>548</v>
      </c>
      <c r="AB26" s="98" t="s">
        <v>2916</v>
      </c>
    </row>
    <row r="27" spans="1:28" ht="159" customHeight="1" x14ac:dyDescent="0.3">
      <c r="A27" s="359">
        <v>17</v>
      </c>
      <c r="B27" s="95"/>
      <c r="C27" s="119" t="s">
        <v>93</v>
      </c>
      <c r="D27" s="95">
        <v>118</v>
      </c>
      <c r="E27" s="96" t="s">
        <v>32</v>
      </c>
      <c r="F27" s="49">
        <v>49</v>
      </c>
      <c r="G27" s="231">
        <v>2016</v>
      </c>
      <c r="H27" s="95" t="s">
        <v>90</v>
      </c>
      <c r="I27" s="98" t="s">
        <v>95</v>
      </c>
      <c r="J27" s="49">
        <v>2</v>
      </c>
      <c r="K27" s="99" t="s">
        <v>566</v>
      </c>
      <c r="L27" s="99" t="s">
        <v>94</v>
      </c>
      <c r="M27" s="100" t="s">
        <v>53</v>
      </c>
      <c r="N27" s="98" t="s">
        <v>13</v>
      </c>
      <c r="O27" s="111">
        <v>1</v>
      </c>
      <c r="P27" s="102">
        <v>42958</v>
      </c>
      <c r="Q27" s="102">
        <v>43190</v>
      </c>
      <c r="R27" s="103">
        <v>1</v>
      </c>
      <c r="S27" s="26" t="s">
        <v>2933</v>
      </c>
      <c r="T27" s="26" t="s">
        <v>2620</v>
      </c>
      <c r="U27" s="96">
        <v>100</v>
      </c>
      <c r="V27" s="104" t="s">
        <v>546</v>
      </c>
      <c r="W27" s="105">
        <v>43046</v>
      </c>
      <c r="X27" s="49"/>
      <c r="Y27" s="49"/>
      <c r="Z27" s="49" t="s">
        <v>547</v>
      </c>
      <c r="AA27" s="106" t="s">
        <v>548</v>
      </c>
      <c r="AB27" s="98" t="s">
        <v>2934</v>
      </c>
    </row>
    <row r="28" spans="1:28" s="596" customFormat="1" ht="339.75" customHeight="1" x14ac:dyDescent="0.3">
      <c r="A28" s="359">
        <v>18</v>
      </c>
      <c r="B28" s="95"/>
      <c r="C28" s="119" t="s">
        <v>96</v>
      </c>
      <c r="D28" s="95">
        <v>118</v>
      </c>
      <c r="E28" s="96" t="s">
        <v>32</v>
      </c>
      <c r="F28" s="96">
        <v>49</v>
      </c>
      <c r="G28" s="231">
        <v>2016</v>
      </c>
      <c r="H28" s="97" t="s">
        <v>97</v>
      </c>
      <c r="I28" s="98" t="s">
        <v>2</v>
      </c>
      <c r="J28" s="98">
        <v>1</v>
      </c>
      <c r="K28" s="99" t="s">
        <v>567</v>
      </c>
      <c r="L28" s="100" t="s">
        <v>47</v>
      </c>
      <c r="M28" s="100" t="s">
        <v>48</v>
      </c>
      <c r="N28" s="100" t="s">
        <v>49</v>
      </c>
      <c r="O28" s="101">
        <v>1</v>
      </c>
      <c r="P28" s="102">
        <v>42958</v>
      </c>
      <c r="Q28" s="102">
        <v>43465</v>
      </c>
      <c r="R28" s="103">
        <v>1</v>
      </c>
      <c r="S28" s="110" t="s">
        <v>2935</v>
      </c>
      <c r="T28" s="99" t="s">
        <v>2608</v>
      </c>
      <c r="U28" s="361">
        <v>1</v>
      </c>
      <c r="V28" s="104"/>
      <c r="W28" s="102" t="s">
        <v>2609</v>
      </c>
      <c r="X28" s="49"/>
      <c r="Y28" s="49"/>
      <c r="Z28" s="49" t="s">
        <v>547</v>
      </c>
      <c r="AA28" s="106" t="s">
        <v>548</v>
      </c>
      <c r="AB28" s="98" t="s">
        <v>2916</v>
      </c>
    </row>
    <row r="29" spans="1:28" ht="408.75" customHeight="1" x14ac:dyDescent="0.3">
      <c r="A29" s="359">
        <v>19</v>
      </c>
      <c r="B29" s="95"/>
      <c r="C29" s="119" t="s">
        <v>98</v>
      </c>
      <c r="D29" s="95">
        <v>118</v>
      </c>
      <c r="E29" s="96" t="s">
        <v>32</v>
      </c>
      <c r="F29" s="96">
        <v>49</v>
      </c>
      <c r="G29" s="231">
        <v>2016</v>
      </c>
      <c r="H29" s="97" t="s">
        <v>99</v>
      </c>
      <c r="I29" s="98" t="s">
        <v>2</v>
      </c>
      <c r="J29" s="98">
        <v>1</v>
      </c>
      <c r="K29" s="99" t="s">
        <v>568</v>
      </c>
      <c r="L29" s="99" t="s">
        <v>100</v>
      </c>
      <c r="M29" s="100" t="s">
        <v>101</v>
      </c>
      <c r="N29" s="98" t="s">
        <v>102</v>
      </c>
      <c r="O29" s="100">
        <v>1</v>
      </c>
      <c r="P29" s="102">
        <v>42958</v>
      </c>
      <c r="Q29" s="102">
        <v>43312</v>
      </c>
      <c r="R29" s="103">
        <v>1</v>
      </c>
      <c r="S29" s="108" t="s">
        <v>2936</v>
      </c>
      <c r="T29" s="26" t="s">
        <v>2621</v>
      </c>
      <c r="U29" s="96">
        <v>100</v>
      </c>
      <c r="V29" s="104" t="s">
        <v>546</v>
      </c>
      <c r="W29" s="102" t="s">
        <v>2609</v>
      </c>
      <c r="X29" s="49"/>
      <c r="Y29" s="49"/>
      <c r="Z29" s="49" t="s">
        <v>547</v>
      </c>
      <c r="AA29" s="106" t="s">
        <v>548</v>
      </c>
      <c r="AB29" s="98" t="s">
        <v>2916</v>
      </c>
    </row>
    <row r="30" spans="1:28" s="596" customFormat="1" ht="402" customHeight="1" x14ac:dyDescent="0.3">
      <c r="A30" s="359">
        <v>20</v>
      </c>
      <c r="B30" s="95"/>
      <c r="C30" s="119" t="s">
        <v>103</v>
      </c>
      <c r="D30" s="95">
        <v>118</v>
      </c>
      <c r="E30" s="96" t="s">
        <v>32</v>
      </c>
      <c r="F30" s="96">
        <v>49</v>
      </c>
      <c r="G30" s="231">
        <v>2016</v>
      </c>
      <c r="H30" s="97" t="s">
        <v>104</v>
      </c>
      <c r="I30" s="98" t="s">
        <v>108</v>
      </c>
      <c r="J30" s="98">
        <v>1</v>
      </c>
      <c r="K30" s="99" t="s">
        <v>569</v>
      </c>
      <c r="L30" s="100" t="s">
        <v>105</v>
      </c>
      <c r="M30" s="100" t="s">
        <v>106</v>
      </c>
      <c r="N30" s="100" t="s">
        <v>107</v>
      </c>
      <c r="O30" s="101">
        <v>1</v>
      </c>
      <c r="P30" s="102">
        <v>42958</v>
      </c>
      <c r="Q30" s="102">
        <v>43465</v>
      </c>
      <c r="R30" s="360">
        <v>100</v>
      </c>
      <c r="S30" s="26" t="s">
        <v>2622</v>
      </c>
      <c r="T30" s="26" t="s">
        <v>2623</v>
      </c>
      <c r="U30" s="96">
        <v>100</v>
      </c>
      <c r="V30" s="360"/>
      <c r="W30" s="102" t="s">
        <v>2609</v>
      </c>
      <c r="X30" s="49"/>
      <c r="Y30" s="49"/>
      <c r="Z30" s="49" t="s">
        <v>547</v>
      </c>
      <c r="AA30" s="106" t="s">
        <v>548</v>
      </c>
      <c r="AB30" s="98" t="s">
        <v>2916</v>
      </c>
    </row>
    <row r="31" spans="1:28" ht="329.25" x14ac:dyDescent="0.3">
      <c r="A31" s="359">
        <v>21</v>
      </c>
      <c r="B31" s="95"/>
      <c r="C31" s="119" t="s">
        <v>111</v>
      </c>
      <c r="D31" s="95">
        <v>118</v>
      </c>
      <c r="E31" s="96" t="s">
        <v>32</v>
      </c>
      <c r="F31" s="96">
        <v>49</v>
      </c>
      <c r="G31" s="231">
        <v>2016</v>
      </c>
      <c r="H31" s="97" t="s">
        <v>112</v>
      </c>
      <c r="I31" s="98" t="s">
        <v>116</v>
      </c>
      <c r="J31" s="98">
        <v>1</v>
      </c>
      <c r="K31" s="99" t="s">
        <v>570</v>
      </c>
      <c r="L31" s="99" t="s">
        <v>113</v>
      </c>
      <c r="M31" s="100" t="s">
        <v>114</v>
      </c>
      <c r="N31" s="98" t="s">
        <v>115</v>
      </c>
      <c r="O31" s="100">
        <v>3</v>
      </c>
      <c r="P31" s="102">
        <v>42977</v>
      </c>
      <c r="Q31" s="102">
        <v>43159</v>
      </c>
      <c r="R31" s="240">
        <v>3</v>
      </c>
      <c r="S31" s="597" t="s">
        <v>2937</v>
      </c>
      <c r="T31" s="26" t="s">
        <v>2624</v>
      </c>
      <c r="U31" s="96">
        <v>100</v>
      </c>
      <c r="V31" s="103"/>
      <c r="W31" s="102" t="s">
        <v>2609</v>
      </c>
      <c r="X31" s="49"/>
      <c r="Y31" s="49"/>
      <c r="Z31" s="49" t="s">
        <v>547</v>
      </c>
      <c r="AA31" s="106" t="s">
        <v>548</v>
      </c>
      <c r="AB31" s="98" t="s">
        <v>2916</v>
      </c>
    </row>
    <row r="32" spans="1:28" ht="374.25" customHeight="1" x14ac:dyDescent="0.3">
      <c r="A32" s="359">
        <v>22</v>
      </c>
      <c r="B32" s="95"/>
      <c r="C32" s="119" t="s">
        <v>117</v>
      </c>
      <c r="D32" s="95">
        <v>118</v>
      </c>
      <c r="E32" s="96" t="s">
        <v>32</v>
      </c>
      <c r="F32" s="96">
        <v>49</v>
      </c>
      <c r="G32" s="231">
        <v>2016</v>
      </c>
      <c r="H32" s="97" t="s">
        <v>118</v>
      </c>
      <c r="I32" s="98" t="s">
        <v>116</v>
      </c>
      <c r="J32" s="98">
        <v>1</v>
      </c>
      <c r="K32" s="99" t="s">
        <v>571</v>
      </c>
      <c r="L32" s="99" t="s">
        <v>113</v>
      </c>
      <c r="M32" s="100" t="s">
        <v>114</v>
      </c>
      <c r="N32" s="98" t="s">
        <v>115</v>
      </c>
      <c r="O32" s="100">
        <v>3</v>
      </c>
      <c r="P32" s="102">
        <v>42977</v>
      </c>
      <c r="Q32" s="102">
        <v>43159</v>
      </c>
      <c r="R32" s="252">
        <v>3</v>
      </c>
      <c r="S32" s="79" t="s">
        <v>2938</v>
      </c>
      <c r="T32" s="26" t="s">
        <v>2625</v>
      </c>
      <c r="U32" s="96">
        <v>100</v>
      </c>
      <c r="V32" s="104" t="s">
        <v>546</v>
      </c>
      <c r="W32" s="102" t="s">
        <v>2609</v>
      </c>
      <c r="X32" s="49" t="s">
        <v>547</v>
      </c>
      <c r="Y32" s="106" t="s">
        <v>548</v>
      </c>
      <c r="Z32" s="49" t="s">
        <v>547</v>
      </c>
      <c r="AA32" s="106" t="s">
        <v>548</v>
      </c>
      <c r="AB32" s="98" t="s">
        <v>2916</v>
      </c>
    </row>
    <row r="33" spans="1:28" s="596" customFormat="1" ht="300.75" customHeight="1" x14ac:dyDescent="0.3">
      <c r="A33" s="359">
        <v>23</v>
      </c>
      <c r="B33" s="95"/>
      <c r="C33" s="119" t="s">
        <v>121</v>
      </c>
      <c r="D33" s="95">
        <v>118</v>
      </c>
      <c r="E33" s="96" t="s">
        <v>32</v>
      </c>
      <c r="F33" s="96">
        <v>49</v>
      </c>
      <c r="G33" s="231">
        <v>2016</v>
      </c>
      <c r="H33" s="97" t="s">
        <v>122</v>
      </c>
      <c r="I33" s="98" t="s">
        <v>2</v>
      </c>
      <c r="J33" s="98">
        <v>1</v>
      </c>
      <c r="K33" s="99" t="s">
        <v>572</v>
      </c>
      <c r="L33" s="100" t="s">
        <v>123</v>
      </c>
      <c r="M33" s="100" t="s">
        <v>53</v>
      </c>
      <c r="N33" s="100" t="s">
        <v>124</v>
      </c>
      <c r="O33" s="100">
        <v>1</v>
      </c>
      <c r="P33" s="102">
        <v>42958</v>
      </c>
      <c r="Q33" s="102">
        <v>43465</v>
      </c>
      <c r="R33" s="360">
        <v>1</v>
      </c>
      <c r="S33" s="99" t="s">
        <v>2939</v>
      </c>
      <c r="T33" s="26" t="s">
        <v>2626</v>
      </c>
      <c r="U33" s="96">
        <v>100</v>
      </c>
      <c r="V33" s="104" t="s">
        <v>546</v>
      </c>
      <c r="W33" s="102" t="s">
        <v>2609</v>
      </c>
      <c r="X33" s="49" t="s">
        <v>547</v>
      </c>
      <c r="Y33" s="106" t="s">
        <v>548</v>
      </c>
      <c r="Z33" s="49" t="s">
        <v>547</v>
      </c>
      <c r="AA33" s="106" t="s">
        <v>548</v>
      </c>
      <c r="AB33" s="98" t="s">
        <v>2916</v>
      </c>
    </row>
    <row r="34" spans="1:28" s="596" customFormat="1" ht="387" customHeight="1" x14ac:dyDescent="0.3">
      <c r="A34" s="359">
        <v>24</v>
      </c>
      <c r="B34" s="95"/>
      <c r="C34" s="119" t="s">
        <v>125</v>
      </c>
      <c r="D34" s="95">
        <v>118</v>
      </c>
      <c r="E34" s="96" t="s">
        <v>32</v>
      </c>
      <c r="F34" s="96">
        <v>49</v>
      </c>
      <c r="G34" s="231">
        <v>2016</v>
      </c>
      <c r="H34" s="97" t="s">
        <v>126</v>
      </c>
      <c r="I34" s="98" t="s">
        <v>2</v>
      </c>
      <c r="J34" s="98">
        <v>1</v>
      </c>
      <c r="K34" s="99" t="s">
        <v>573</v>
      </c>
      <c r="L34" s="100" t="s">
        <v>113</v>
      </c>
      <c r="M34" s="100" t="s">
        <v>53</v>
      </c>
      <c r="N34" s="100" t="s">
        <v>115</v>
      </c>
      <c r="O34" s="100">
        <v>1</v>
      </c>
      <c r="P34" s="102">
        <v>42958</v>
      </c>
      <c r="Q34" s="102">
        <v>43465</v>
      </c>
      <c r="R34" s="360">
        <v>3</v>
      </c>
      <c r="S34" s="99" t="s">
        <v>2940</v>
      </c>
      <c r="T34" s="26" t="s">
        <v>2627</v>
      </c>
      <c r="U34" s="96">
        <v>100</v>
      </c>
      <c r="V34" s="104" t="s">
        <v>546</v>
      </c>
      <c r="W34" s="102" t="s">
        <v>2609</v>
      </c>
      <c r="X34" s="49" t="s">
        <v>547</v>
      </c>
      <c r="Y34" s="106" t="s">
        <v>548</v>
      </c>
      <c r="Z34" s="49" t="s">
        <v>547</v>
      </c>
      <c r="AA34" s="106" t="s">
        <v>548</v>
      </c>
      <c r="AB34" s="98" t="s">
        <v>2916</v>
      </c>
    </row>
    <row r="35" spans="1:28" ht="318.75" x14ac:dyDescent="0.3">
      <c r="A35" s="359">
        <v>25</v>
      </c>
      <c r="B35" s="95"/>
      <c r="C35" s="119" t="s">
        <v>127</v>
      </c>
      <c r="D35" s="95">
        <v>118</v>
      </c>
      <c r="E35" s="96" t="s">
        <v>32</v>
      </c>
      <c r="F35" s="96">
        <v>49</v>
      </c>
      <c r="G35" s="231">
        <v>2016</v>
      </c>
      <c r="H35" s="97" t="s">
        <v>128</v>
      </c>
      <c r="I35" s="98" t="s">
        <v>108</v>
      </c>
      <c r="J35" s="98">
        <v>1</v>
      </c>
      <c r="K35" s="99" t="s">
        <v>574</v>
      </c>
      <c r="L35" s="99" t="s">
        <v>575</v>
      </c>
      <c r="M35" s="100" t="s">
        <v>53</v>
      </c>
      <c r="N35" s="98" t="s">
        <v>426</v>
      </c>
      <c r="O35" s="101">
        <v>1</v>
      </c>
      <c r="P35" s="102">
        <v>42958</v>
      </c>
      <c r="Q35" s="102">
        <v>43312</v>
      </c>
      <c r="R35" s="103">
        <v>1</v>
      </c>
      <c r="S35" s="108" t="s">
        <v>2941</v>
      </c>
      <c r="T35" s="26" t="s">
        <v>2628</v>
      </c>
      <c r="U35" s="96">
        <v>100</v>
      </c>
      <c r="V35" s="104" t="s">
        <v>546</v>
      </c>
      <c r="W35" s="102" t="s">
        <v>2609</v>
      </c>
      <c r="X35" s="49"/>
      <c r="Y35" s="49"/>
      <c r="Z35" s="49" t="s">
        <v>547</v>
      </c>
      <c r="AA35" s="106" t="s">
        <v>548</v>
      </c>
      <c r="AB35" s="98" t="s">
        <v>2916</v>
      </c>
    </row>
    <row r="36" spans="1:28" ht="375.75" customHeight="1" x14ac:dyDescent="0.3">
      <c r="A36" s="359">
        <v>26</v>
      </c>
      <c r="B36" s="95"/>
      <c r="C36" s="119" t="s">
        <v>129</v>
      </c>
      <c r="D36" s="95">
        <v>118</v>
      </c>
      <c r="E36" s="96" t="s">
        <v>32</v>
      </c>
      <c r="F36" s="96">
        <v>49</v>
      </c>
      <c r="G36" s="231">
        <v>2016</v>
      </c>
      <c r="H36" s="97" t="s">
        <v>130</v>
      </c>
      <c r="I36" s="98" t="s">
        <v>8</v>
      </c>
      <c r="J36" s="98">
        <v>1</v>
      </c>
      <c r="K36" s="99" t="s">
        <v>576</v>
      </c>
      <c r="L36" s="99" t="s">
        <v>131</v>
      </c>
      <c r="M36" s="100" t="s">
        <v>132</v>
      </c>
      <c r="N36" s="98" t="s">
        <v>133</v>
      </c>
      <c r="O36" s="101">
        <v>1</v>
      </c>
      <c r="P36" s="102">
        <v>42958</v>
      </c>
      <c r="Q36" s="102">
        <v>43312</v>
      </c>
      <c r="R36" s="103">
        <v>1</v>
      </c>
      <c r="S36" s="232" t="s">
        <v>2942</v>
      </c>
      <c r="T36" s="26" t="s">
        <v>2629</v>
      </c>
      <c r="U36" s="96">
        <v>100</v>
      </c>
      <c r="V36" s="104" t="s">
        <v>546</v>
      </c>
      <c r="W36" s="102" t="s">
        <v>2609</v>
      </c>
      <c r="X36" s="49"/>
      <c r="Y36" s="49"/>
      <c r="Z36" s="49" t="s">
        <v>547</v>
      </c>
      <c r="AA36" s="106" t="s">
        <v>548</v>
      </c>
      <c r="AB36" s="98" t="s">
        <v>2943</v>
      </c>
    </row>
    <row r="37" spans="1:28" ht="409.5" x14ac:dyDescent="0.3">
      <c r="A37" s="359">
        <v>27</v>
      </c>
      <c r="B37" s="95"/>
      <c r="C37" s="119" t="s">
        <v>134</v>
      </c>
      <c r="D37" s="95">
        <v>118</v>
      </c>
      <c r="E37" s="96" t="s">
        <v>32</v>
      </c>
      <c r="F37" s="96">
        <v>49</v>
      </c>
      <c r="G37" s="231">
        <v>2016</v>
      </c>
      <c r="H37" s="97" t="s">
        <v>135</v>
      </c>
      <c r="I37" s="98" t="s">
        <v>8</v>
      </c>
      <c r="J37" s="98">
        <v>1</v>
      </c>
      <c r="K37" s="99" t="s">
        <v>577</v>
      </c>
      <c r="L37" s="99" t="s">
        <v>136</v>
      </c>
      <c r="M37" s="100" t="s">
        <v>137</v>
      </c>
      <c r="N37" s="98" t="s">
        <v>138</v>
      </c>
      <c r="O37" s="101">
        <v>1</v>
      </c>
      <c r="P37" s="102">
        <v>42958</v>
      </c>
      <c r="Q37" s="102">
        <v>43312</v>
      </c>
      <c r="R37" s="103">
        <v>1</v>
      </c>
      <c r="S37" s="112" t="s">
        <v>2944</v>
      </c>
      <c r="T37" s="26" t="s">
        <v>2630</v>
      </c>
      <c r="U37" s="96">
        <v>100</v>
      </c>
      <c r="V37" s="104" t="s">
        <v>546</v>
      </c>
      <c r="W37" s="102" t="s">
        <v>2609</v>
      </c>
      <c r="X37" s="49" t="s">
        <v>547</v>
      </c>
      <c r="Y37" s="106" t="s">
        <v>548</v>
      </c>
      <c r="Z37" s="49" t="s">
        <v>547</v>
      </c>
      <c r="AA37" s="106" t="s">
        <v>548</v>
      </c>
      <c r="AB37" s="98" t="s">
        <v>2943</v>
      </c>
    </row>
    <row r="38" spans="1:28" s="596" customFormat="1" ht="345.75" customHeight="1" x14ac:dyDescent="0.3">
      <c r="A38" s="359">
        <v>28</v>
      </c>
      <c r="B38" s="95"/>
      <c r="C38" s="119" t="s">
        <v>139</v>
      </c>
      <c r="D38" s="95">
        <v>118</v>
      </c>
      <c r="E38" s="96" t="s">
        <v>32</v>
      </c>
      <c r="F38" s="96">
        <v>49</v>
      </c>
      <c r="G38" s="231">
        <v>2016</v>
      </c>
      <c r="H38" s="97" t="s">
        <v>140</v>
      </c>
      <c r="I38" s="98" t="s">
        <v>8</v>
      </c>
      <c r="J38" s="98">
        <v>1</v>
      </c>
      <c r="K38" s="99" t="s">
        <v>578</v>
      </c>
      <c r="L38" s="216" t="s">
        <v>141</v>
      </c>
      <c r="M38" s="100" t="s">
        <v>53</v>
      </c>
      <c r="N38" s="100" t="s">
        <v>142</v>
      </c>
      <c r="O38" s="101">
        <v>1</v>
      </c>
      <c r="P38" s="102">
        <v>42958</v>
      </c>
      <c r="Q38" s="102">
        <v>43465</v>
      </c>
      <c r="R38" s="103">
        <v>1</v>
      </c>
      <c r="S38" s="26" t="s">
        <v>2945</v>
      </c>
      <c r="T38" s="26" t="s">
        <v>2631</v>
      </c>
      <c r="U38" s="96">
        <v>100</v>
      </c>
      <c r="V38" s="104" t="s">
        <v>546</v>
      </c>
      <c r="W38" s="102" t="s">
        <v>2609</v>
      </c>
      <c r="X38" s="49" t="s">
        <v>547</v>
      </c>
      <c r="Y38" s="106" t="s">
        <v>548</v>
      </c>
      <c r="Z38" s="49" t="s">
        <v>547</v>
      </c>
      <c r="AA38" s="106" t="s">
        <v>548</v>
      </c>
      <c r="AB38" s="98" t="s">
        <v>2943</v>
      </c>
    </row>
    <row r="39" spans="1:28" ht="372.75" customHeight="1" x14ac:dyDescent="0.3">
      <c r="A39" s="359">
        <v>29</v>
      </c>
      <c r="B39" s="95"/>
      <c r="C39" s="119" t="s">
        <v>143</v>
      </c>
      <c r="D39" s="95">
        <v>118</v>
      </c>
      <c r="E39" s="96" t="s">
        <v>32</v>
      </c>
      <c r="F39" s="96">
        <v>49</v>
      </c>
      <c r="G39" s="231">
        <v>2016</v>
      </c>
      <c r="H39" s="97" t="s">
        <v>144</v>
      </c>
      <c r="I39" s="98" t="s">
        <v>148</v>
      </c>
      <c r="J39" s="98">
        <v>1</v>
      </c>
      <c r="K39" s="99" t="s">
        <v>579</v>
      </c>
      <c r="L39" s="99" t="s">
        <v>145</v>
      </c>
      <c r="M39" s="100" t="s">
        <v>146</v>
      </c>
      <c r="N39" s="98" t="s">
        <v>147</v>
      </c>
      <c r="O39" s="101">
        <v>1</v>
      </c>
      <c r="P39" s="102">
        <v>42957</v>
      </c>
      <c r="Q39" s="102">
        <v>43159</v>
      </c>
      <c r="R39" s="103">
        <v>1</v>
      </c>
      <c r="S39" s="26" t="s">
        <v>2946</v>
      </c>
      <c r="T39" s="26" t="s">
        <v>2632</v>
      </c>
      <c r="U39" s="96">
        <v>100</v>
      </c>
      <c r="V39" s="104" t="s">
        <v>546</v>
      </c>
      <c r="W39" s="105">
        <v>43139</v>
      </c>
      <c r="X39" s="49"/>
      <c r="Y39" s="49"/>
      <c r="Z39" s="49" t="s">
        <v>547</v>
      </c>
      <c r="AA39" s="106" t="s">
        <v>548</v>
      </c>
      <c r="AB39" s="98" t="s">
        <v>2947</v>
      </c>
    </row>
    <row r="40" spans="1:28" ht="321.75" customHeight="1" x14ac:dyDescent="0.3">
      <c r="A40" s="359">
        <v>30</v>
      </c>
      <c r="B40" s="95"/>
      <c r="C40" s="119" t="s">
        <v>149</v>
      </c>
      <c r="D40" s="95">
        <v>118</v>
      </c>
      <c r="E40" s="96" t="s">
        <v>32</v>
      </c>
      <c r="F40" s="96">
        <v>49</v>
      </c>
      <c r="G40" s="231">
        <v>2016</v>
      </c>
      <c r="H40" s="97" t="s">
        <v>144</v>
      </c>
      <c r="I40" s="98" t="s">
        <v>148</v>
      </c>
      <c r="J40" s="98">
        <v>2</v>
      </c>
      <c r="K40" s="99" t="s">
        <v>579</v>
      </c>
      <c r="L40" s="99" t="s">
        <v>150</v>
      </c>
      <c r="M40" s="100" t="s">
        <v>151</v>
      </c>
      <c r="N40" s="98" t="s">
        <v>152</v>
      </c>
      <c r="O40" s="100">
        <v>20</v>
      </c>
      <c r="P40" s="102">
        <v>42957</v>
      </c>
      <c r="Q40" s="102">
        <v>43159</v>
      </c>
      <c r="R40" s="100">
        <v>20</v>
      </c>
      <c r="S40" s="26" t="s">
        <v>2948</v>
      </c>
      <c r="T40" s="26" t="s">
        <v>2633</v>
      </c>
      <c r="U40" s="96">
        <v>100</v>
      </c>
      <c r="V40" s="104" t="s">
        <v>546</v>
      </c>
      <c r="W40" s="105">
        <v>43139</v>
      </c>
      <c r="X40" s="49"/>
      <c r="Y40" s="49"/>
      <c r="Z40" s="49" t="s">
        <v>547</v>
      </c>
      <c r="AA40" s="106" t="s">
        <v>548</v>
      </c>
      <c r="AB40" s="98" t="s">
        <v>2947</v>
      </c>
    </row>
    <row r="41" spans="1:28" ht="276.75" customHeight="1" x14ac:dyDescent="0.3">
      <c r="A41" s="359">
        <v>31</v>
      </c>
      <c r="B41" s="95"/>
      <c r="C41" s="119" t="s">
        <v>161</v>
      </c>
      <c r="D41" s="95">
        <v>118</v>
      </c>
      <c r="E41" s="96" t="s">
        <v>32</v>
      </c>
      <c r="F41" s="96">
        <v>49</v>
      </c>
      <c r="G41" s="231">
        <v>2016</v>
      </c>
      <c r="H41" s="97" t="s">
        <v>162</v>
      </c>
      <c r="I41" s="98" t="s">
        <v>9</v>
      </c>
      <c r="J41" s="98">
        <v>1</v>
      </c>
      <c r="K41" s="99" t="s">
        <v>580</v>
      </c>
      <c r="L41" s="216" t="s">
        <v>163</v>
      </c>
      <c r="M41" s="216" t="s">
        <v>164</v>
      </c>
      <c r="N41" s="100" t="s">
        <v>165</v>
      </c>
      <c r="O41" s="100">
        <v>2</v>
      </c>
      <c r="P41" s="102">
        <v>42977</v>
      </c>
      <c r="Q41" s="102">
        <v>43465</v>
      </c>
      <c r="R41" s="109">
        <v>1</v>
      </c>
      <c r="S41" s="232" t="s">
        <v>2949</v>
      </c>
      <c r="T41" s="26" t="s">
        <v>2634</v>
      </c>
      <c r="U41" s="96">
        <v>100</v>
      </c>
      <c r="V41" s="104" t="s">
        <v>546</v>
      </c>
      <c r="W41" s="102" t="s">
        <v>2609</v>
      </c>
      <c r="X41" s="49" t="s">
        <v>547</v>
      </c>
      <c r="Y41" s="106" t="s">
        <v>548</v>
      </c>
      <c r="Z41" s="49" t="s">
        <v>547</v>
      </c>
      <c r="AA41" s="106" t="s">
        <v>548</v>
      </c>
      <c r="AB41" s="98" t="s">
        <v>2950</v>
      </c>
    </row>
    <row r="42" spans="1:28" ht="409.5" customHeight="1" x14ac:dyDescent="0.3">
      <c r="A42" s="359">
        <v>32</v>
      </c>
      <c r="B42" s="95"/>
      <c r="C42" s="119" t="s">
        <v>166</v>
      </c>
      <c r="D42" s="95">
        <v>118</v>
      </c>
      <c r="E42" s="96" t="s">
        <v>32</v>
      </c>
      <c r="F42" s="96">
        <v>49</v>
      </c>
      <c r="G42" s="231">
        <v>2016</v>
      </c>
      <c r="H42" s="97" t="s">
        <v>167</v>
      </c>
      <c r="I42" s="98" t="s">
        <v>9</v>
      </c>
      <c r="J42" s="98">
        <v>1</v>
      </c>
      <c r="K42" s="99" t="s">
        <v>581</v>
      </c>
      <c r="L42" s="99" t="s">
        <v>168</v>
      </c>
      <c r="M42" s="100" t="s">
        <v>169</v>
      </c>
      <c r="N42" s="98" t="s">
        <v>170</v>
      </c>
      <c r="O42" s="101">
        <v>1</v>
      </c>
      <c r="P42" s="102">
        <v>42958</v>
      </c>
      <c r="Q42" s="102">
        <v>43312</v>
      </c>
      <c r="R42" s="103">
        <v>1</v>
      </c>
      <c r="S42" s="88" t="s">
        <v>2951</v>
      </c>
      <c r="T42" s="26" t="s">
        <v>2635</v>
      </c>
      <c r="U42" s="96">
        <v>100</v>
      </c>
      <c r="V42" s="104" t="s">
        <v>546</v>
      </c>
      <c r="W42" s="102" t="s">
        <v>1972</v>
      </c>
      <c r="X42" s="49"/>
      <c r="Y42" s="49"/>
      <c r="Z42" s="49" t="s">
        <v>547</v>
      </c>
      <c r="AA42" s="106" t="s">
        <v>548</v>
      </c>
      <c r="AB42" s="98" t="s">
        <v>2950</v>
      </c>
    </row>
    <row r="43" spans="1:28" ht="406.5" customHeight="1" x14ac:dyDescent="0.3">
      <c r="A43" s="359">
        <v>33</v>
      </c>
      <c r="B43" s="95"/>
      <c r="C43" s="119" t="s">
        <v>171</v>
      </c>
      <c r="D43" s="95">
        <v>118</v>
      </c>
      <c r="E43" s="96" t="s">
        <v>32</v>
      </c>
      <c r="F43" s="96">
        <v>49</v>
      </c>
      <c r="G43" s="231">
        <v>2016</v>
      </c>
      <c r="H43" s="97" t="s">
        <v>172</v>
      </c>
      <c r="I43" s="98" t="s">
        <v>9</v>
      </c>
      <c r="J43" s="98">
        <v>1</v>
      </c>
      <c r="K43" s="99" t="s">
        <v>582</v>
      </c>
      <c r="L43" s="216" t="s">
        <v>163</v>
      </c>
      <c r="M43" s="216" t="s">
        <v>164</v>
      </c>
      <c r="N43" s="100" t="s">
        <v>165</v>
      </c>
      <c r="O43" s="100">
        <v>2</v>
      </c>
      <c r="P43" s="102">
        <v>42958</v>
      </c>
      <c r="Q43" s="102">
        <v>43465</v>
      </c>
      <c r="R43" s="100">
        <v>2</v>
      </c>
      <c r="S43" s="26" t="s">
        <v>2636</v>
      </c>
      <c r="T43" s="26" t="s">
        <v>2634</v>
      </c>
      <c r="U43" s="96">
        <v>100</v>
      </c>
      <c r="V43" s="104" t="s">
        <v>546</v>
      </c>
      <c r="W43" s="102" t="s">
        <v>2609</v>
      </c>
      <c r="X43" s="49"/>
      <c r="Y43" s="49"/>
      <c r="Z43" s="49" t="s">
        <v>547</v>
      </c>
      <c r="AA43" s="106" t="s">
        <v>548</v>
      </c>
      <c r="AB43" s="98" t="s">
        <v>2950</v>
      </c>
    </row>
    <row r="44" spans="1:28" ht="366" customHeight="1" x14ac:dyDescent="0.3">
      <c r="A44" s="359">
        <v>34</v>
      </c>
      <c r="B44" s="95"/>
      <c r="C44" s="119" t="s">
        <v>173</v>
      </c>
      <c r="D44" s="95">
        <v>118</v>
      </c>
      <c r="E44" s="96" t="s">
        <v>32</v>
      </c>
      <c r="F44" s="96">
        <v>49</v>
      </c>
      <c r="G44" s="231">
        <v>2016</v>
      </c>
      <c r="H44" s="97" t="s">
        <v>174</v>
      </c>
      <c r="I44" s="98" t="s">
        <v>8</v>
      </c>
      <c r="J44" s="98">
        <v>1</v>
      </c>
      <c r="K44" s="99" t="s">
        <v>583</v>
      </c>
      <c r="L44" s="99" t="s">
        <v>175</v>
      </c>
      <c r="M44" s="100" t="s">
        <v>176</v>
      </c>
      <c r="N44" s="98" t="s">
        <v>443</v>
      </c>
      <c r="O44" s="101">
        <v>1</v>
      </c>
      <c r="P44" s="102">
        <v>42958</v>
      </c>
      <c r="Q44" s="102">
        <v>43312</v>
      </c>
      <c r="R44" s="103">
        <v>1</v>
      </c>
      <c r="S44" s="232" t="s">
        <v>2952</v>
      </c>
      <c r="T44" s="26" t="s">
        <v>2637</v>
      </c>
      <c r="U44" s="96">
        <v>100</v>
      </c>
      <c r="V44" s="104" t="s">
        <v>546</v>
      </c>
      <c r="W44" s="105">
        <v>43130</v>
      </c>
      <c r="X44" s="49"/>
      <c r="Y44" s="49"/>
      <c r="Z44" s="49" t="s">
        <v>547</v>
      </c>
      <c r="AA44" s="106" t="s">
        <v>548</v>
      </c>
      <c r="AB44" s="98" t="s">
        <v>2943</v>
      </c>
    </row>
    <row r="45" spans="1:28" s="596" customFormat="1" ht="337.5" x14ac:dyDescent="0.3">
      <c r="A45" s="359">
        <v>35</v>
      </c>
      <c r="B45" s="95"/>
      <c r="C45" s="119" t="s">
        <v>177</v>
      </c>
      <c r="D45" s="95">
        <v>118</v>
      </c>
      <c r="E45" s="96" t="s">
        <v>32</v>
      </c>
      <c r="F45" s="96">
        <v>49</v>
      </c>
      <c r="G45" s="231">
        <v>2016</v>
      </c>
      <c r="H45" s="97" t="s">
        <v>174</v>
      </c>
      <c r="I45" s="98" t="s">
        <v>8</v>
      </c>
      <c r="J45" s="98">
        <v>2</v>
      </c>
      <c r="K45" s="99" t="s">
        <v>583</v>
      </c>
      <c r="L45" s="216" t="s">
        <v>181</v>
      </c>
      <c r="M45" s="100" t="s">
        <v>53</v>
      </c>
      <c r="N45" s="100" t="s">
        <v>178</v>
      </c>
      <c r="O45" s="101">
        <v>1</v>
      </c>
      <c r="P45" s="102">
        <v>42958</v>
      </c>
      <c r="Q45" s="102">
        <v>43465</v>
      </c>
      <c r="R45" s="103">
        <v>1</v>
      </c>
      <c r="S45" s="217" t="s">
        <v>2953</v>
      </c>
      <c r="T45" s="26" t="s">
        <v>2638</v>
      </c>
      <c r="U45" s="96">
        <v>100</v>
      </c>
      <c r="V45" s="107"/>
      <c r="W45" s="102" t="s">
        <v>2609</v>
      </c>
      <c r="X45" s="49"/>
      <c r="Y45" s="49"/>
      <c r="Z45" s="49" t="s">
        <v>547</v>
      </c>
      <c r="AA45" s="106" t="s">
        <v>548</v>
      </c>
      <c r="AB45" s="98" t="s">
        <v>2943</v>
      </c>
    </row>
    <row r="46" spans="1:28" s="596" customFormat="1" ht="319.5" customHeight="1" x14ac:dyDescent="0.3">
      <c r="A46" s="359">
        <v>36</v>
      </c>
      <c r="B46" s="95"/>
      <c r="C46" s="119" t="s">
        <v>179</v>
      </c>
      <c r="D46" s="95">
        <v>118</v>
      </c>
      <c r="E46" s="96" t="s">
        <v>32</v>
      </c>
      <c r="F46" s="96">
        <v>49</v>
      </c>
      <c r="G46" s="231">
        <v>2016</v>
      </c>
      <c r="H46" s="97" t="s">
        <v>180</v>
      </c>
      <c r="I46" s="98" t="s">
        <v>8</v>
      </c>
      <c r="J46" s="98">
        <v>1</v>
      </c>
      <c r="K46" s="99" t="s">
        <v>584</v>
      </c>
      <c r="L46" s="216" t="s">
        <v>181</v>
      </c>
      <c r="M46" s="100" t="s">
        <v>53</v>
      </c>
      <c r="N46" s="100" t="s">
        <v>178</v>
      </c>
      <c r="O46" s="101">
        <v>1</v>
      </c>
      <c r="P46" s="102">
        <v>42958</v>
      </c>
      <c r="Q46" s="102">
        <v>43465</v>
      </c>
      <c r="R46" s="103">
        <v>1</v>
      </c>
      <c r="S46" s="217" t="s">
        <v>2954</v>
      </c>
      <c r="T46" s="26" t="s">
        <v>2639</v>
      </c>
      <c r="U46" s="96">
        <v>100</v>
      </c>
      <c r="V46" s="107"/>
      <c r="W46" s="102" t="s">
        <v>2609</v>
      </c>
      <c r="X46" s="49"/>
      <c r="Y46" s="49"/>
      <c r="Z46" s="49" t="s">
        <v>547</v>
      </c>
      <c r="AA46" s="106" t="s">
        <v>548</v>
      </c>
      <c r="AB46" s="98" t="s">
        <v>2943</v>
      </c>
    </row>
    <row r="47" spans="1:28" ht="351" customHeight="1" x14ac:dyDescent="0.3">
      <c r="A47" s="359">
        <v>37</v>
      </c>
      <c r="B47" s="95"/>
      <c r="C47" s="119" t="s">
        <v>182</v>
      </c>
      <c r="D47" s="95">
        <v>118</v>
      </c>
      <c r="E47" s="96" t="s">
        <v>32</v>
      </c>
      <c r="F47" s="96">
        <v>49</v>
      </c>
      <c r="G47" s="231">
        <v>2016</v>
      </c>
      <c r="H47" s="97" t="s">
        <v>183</v>
      </c>
      <c r="I47" s="98" t="s">
        <v>8</v>
      </c>
      <c r="J47" s="98">
        <v>1</v>
      </c>
      <c r="K47" s="99" t="s">
        <v>585</v>
      </c>
      <c r="L47" s="99" t="s">
        <v>184</v>
      </c>
      <c r="M47" s="100" t="s">
        <v>185</v>
      </c>
      <c r="N47" s="98" t="s">
        <v>186</v>
      </c>
      <c r="O47" s="101">
        <v>1</v>
      </c>
      <c r="P47" s="102">
        <v>42958</v>
      </c>
      <c r="Q47" s="102">
        <v>43312</v>
      </c>
      <c r="R47" s="103">
        <v>1</v>
      </c>
      <c r="S47" s="26" t="s">
        <v>2955</v>
      </c>
      <c r="T47" s="26" t="s">
        <v>2640</v>
      </c>
      <c r="U47" s="96">
        <v>100</v>
      </c>
      <c r="V47" s="104" t="s">
        <v>546</v>
      </c>
      <c r="W47" s="102" t="s">
        <v>1972</v>
      </c>
      <c r="X47" s="49"/>
      <c r="Y47" s="49"/>
      <c r="Z47" s="49" t="s">
        <v>547</v>
      </c>
      <c r="AA47" s="106" t="s">
        <v>548</v>
      </c>
      <c r="AB47" s="98" t="s">
        <v>2943</v>
      </c>
    </row>
    <row r="48" spans="1:28" s="596" customFormat="1" ht="356.25" x14ac:dyDescent="0.3">
      <c r="A48" s="359">
        <v>38</v>
      </c>
      <c r="B48" s="95"/>
      <c r="C48" s="119" t="s">
        <v>187</v>
      </c>
      <c r="D48" s="95">
        <v>118</v>
      </c>
      <c r="E48" s="96" t="s">
        <v>32</v>
      </c>
      <c r="F48" s="96">
        <v>49</v>
      </c>
      <c r="G48" s="231">
        <v>2016</v>
      </c>
      <c r="H48" s="97" t="s">
        <v>188</v>
      </c>
      <c r="I48" s="98" t="s">
        <v>8</v>
      </c>
      <c r="J48" s="98">
        <v>1</v>
      </c>
      <c r="K48" s="99" t="s">
        <v>2224</v>
      </c>
      <c r="L48" s="216" t="s">
        <v>181</v>
      </c>
      <c r="M48" s="100" t="s">
        <v>53</v>
      </c>
      <c r="N48" s="100" t="s">
        <v>178</v>
      </c>
      <c r="O48" s="101">
        <v>1</v>
      </c>
      <c r="P48" s="102">
        <v>42958</v>
      </c>
      <c r="Q48" s="102">
        <v>43465</v>
      </c>
      <c r="R48" s="103">
        <v>1</v>
      </c>
      <c r="S48" s="232" t="s">
        <v>2956</v>
      </c>
      <c r="T48" s="26" t="s">
        <v>2639</v>
      </c>
      <c r="U48" s="96">
        <v>100</v>
      </c>
      <c r="V48" s="107"/>
      <c r="W48" s="102" t="s">
        <v>2609</v>
      </c>
      <c r="X48" s="49" t="s">
        <v>547</v>
      </c>
      <c r="Y48" s="106" t="s">
        <v>548</v>
      </c>
      <c r="Z48" s="49" t="s">
        <v>547</v>
      </c>
      <c r="AA48" s="106" t="s">
        <v>548</v>
      </c>
      <c r="AB48" s="98" t="s">
        <v>2943</v>
      </c>
    </row>
    <row r="49" spans="1:28" ht="372.75" customHeight="1" x14ac:dyDescent="0.3">
      <c r="A49" s="359">
        <v>39</v>
      </c>
      <c r="B49" s="95"/>
      <c r="C49" s="119" t="s">
        <v>189</v>
      </c>
      <c r="D49" s="95">
        <v>118</v>
      </c>
      <c r="E49" s="96" t="s">
        <v>32</v>
      </c>
      <c r="F49" s="96">
        <v>49</v>
      </c>
      <c r="G49" s="231">
        <v>2016</v>
      </c>
      <c r="H49" s="97" t="s">
        <v>190</v>
      </c>
      <c r="I49" s="98" t="s">
        <v>193</v>
      </c>
      <c r="J49" s="98">
        <v>1</v>
      </c>
      <c r="K49" s="99" t="s">
        <v>586</v>
      </c>
      <c r="L49" s="99" t="s">
        <v>191</v>
      </c>
      <c r="M49" s="100" t="s">
        <v>53</v>
      </c>
      <c r="N49" s="98" t="s">
        <v>192</v>
      </c>
      <c r="O49" s="100">
        <v>1</v>
      </c>
      <c r="P49" s="102">
        <v>42958</v>
      </c>
      <c r="Q49" s="102">
        <v>43312</v>
      </c>
      <c r="R49" s="103">
        <v>1</v>
      </c>
      <c r="S49" s="26" t="s">
        <v>2957</v>
      </c>
      <c r="T49" s="26" t="s">
        <v>2641</v>
      </c>
      <c r="U49" s="96">
        <v>100</v>
      </c>
      <c r="V49" s="104" t="s">
        <v>546</v>
      </c>
      <c r="W49" s="105">
        <v>43053</v>
      </c>
      <c r="X49" s="49"/>
      <c r="Y49" s="49"/>
      <c r="Z49" s="49" t="s">
        <v>547</v>
      </c>
      <c r="AA49" s="106" t="s">
        <v>548</v>
      </c>
      <c r="AB49" s="98" t="s">
        <v>2958</v>
      </c>
    </row>
    <row r="50" spans="1:28" ht="300" customHeight="1" x14ac:dyDescent="0.3">
      <c r="A50" s="359">
        <v>40</v>
      </c>
      <c r="B50" s="95"/>
      <c r="C50" s="119" t="s">
        <v>194</v>
      </c>
      <c r="D50" s="95">
        <v>118</v>
      </c>
      <c r="E50" s="96" t="s">
        <v>32</v>
      </c>
      <c r="F50" s="96">
        <v>49</v>
      </c>
      <c r="G50" s="231">
        <v>2016</v>
      </c>
      <c r="H50" s="97" t="s">
        <v>195</v>
      </c>
      <c r="I50" s="98" t="s">
        <v>8</v>
      </c>
      <c r="J50" s="98">
        <v>1</v>
      </c>
      <c r="K50" s="99" t="s">
        <v>587</v>
      </c>
      <c r="L50" s="99" t="s">
        <v>196</v>
      </c>
      <c r="M50" s="100" t="s">
        <v>197</v>
      </c>
      <c r="N50" s="98" t="s">
        <v>198</v>
      </c>
      <c r="O50" s="100">
        <v>1</v>
      </c>
      <c r="P50" s="102">
        <v>42958</v>
      </c>
      <c r="Q50" s="102">
        <v>43312</v>
      </c>
      <c r="R50" s="100">
        <v>1</v>
      </c>
      <c r="S50" s="232" t="s">
        <v>2959</v>
      </c>
      <c r="T50" s="26" t="s">
        <v>2642</v>
      </c>
      <c r="U50" s="96">
        <v>100</v>
      </c>
      <c r="V50" s="104" t="s">
        <v>546</v>
      </c>
      <c r="W50" s="105">
        <v>43130</v>
      </c>
      <c r="X50" s="49"/>
      <c r="Y50" s="49"/>
      <c r="Z50" s="49" t="s">
        <v>547</v>
      </c>
      <c r="AA50" s="106" t="s">
        <v>548</v>
      </c>
      <c r="AB50" s="98" t="s">
        <v>2943</v>
      </c>
    </row>
    <row r="51" spans="1:28" ht="216" customHeight="1" x14ac:dyDescent="0.3">
      <c r="A51" s="359">
        <v>41</v>
      </c>
      <c r="B51" s="95"/>
      <c r="C51" s="119" t="s">
        <v>199</v>
      </c>
      <c r="D51" s="95">
        <v>118</v>
      </c>
      <c r="E51" s="96" t="s">
        <v>32</v>
      </c>
      <c r="F51" s="96">
        <v>49</v>
      </c>
      <c r="G51" s="231">
        <v>2016</v>
      </c>
      <c r="H51" s="97" t="s">
        <v>200</v>
      </c>
      <c r="I51" s="98" t="s">
        <v>8</v>
      </c>
      <c r="J51" s="98">
        <v>1</v>
      </c>
      <c r="K51" s="99" t="s">
        <v>588</v>
      </c>
      <c r="L51" s="99" t="s">
        <v>201</v>
      </c>
      <c r="M51" s="100" t="s">
        <v>202</v>
      </c>
      <c r="N51" s="98" t="s">
        <v>203</v>
      </c>
      <c r="O51" s="101">
        <v>1</v>
      </c>
      <c r="P51" s="102">
        <v>42958</v>
      </c>
      <c r="Q51" s="102">
        <v>43312</v>
      </c>
      <c r="R51" s="103">
        <v>1</v>
      </c>
      <c r="S51" s="26" t="s">
        <v>2960</v>
      </c>
      <c r="T51" s="26" t="s">
        <v>2643</v>
      </c>
      <c r="U51" s="96">
        <v>100</v>
      </c>
      <c r="V51" s="104" t="s">
        <v>546</v>
      </c>
      <c r="W51" s="105">
        <v>43063</v>
      </c>
      <c r="X51" s="49"/>
      <c r="Y51" s="49"/>
      <c r="Z51" s="49" t="s">
        <v>547</v>
      </c>
      <c r="AA51" s="106" t="s">
        <v>548</v>
      </c>
      <c r="AB51" s="98" t="s">
        <v>2943</v>
      </c>
    </row>
    <row r="52" spans="1:28" s="596" customFormat="1" ht="408.75" customHeight="1" x14ac:dyDescent="0.3">
      <c r="A52" s="359">
        <v>42</v>
      </c>
      <c r="B52" s="95"/>
      <c r="C52" s="119" t="s">
        <v>204</v>
      </c>
      <c r="D52" s="95">
        <v>118</v>
      </c>
      <c r="E52" s="96" t="s">
        <v>32</v>
      </c>
      <c r="F52" s="96">
        <v>49</v>
      </c>
      <c r="G52" s="231">
        <v>2016</v>
      </c>
      <c r="H52" s="97" t="s">
        <v>205</v>
      </c>
      <c r="I52" s="98" t="s">
        <v>8</v>
      </c>
      <c r="J52" s="98">
        <v>1</v>
      </c>
      <c r="K52" s="99" t="s">
        <v>589</v>
      </c>
      <c r="L52" s="216" t="s">
        <v>206</v>
      </c>
      <c r="M52" s="100" t="s">
        <v>207</v>
      </c>
      <c r="N52" s="100" t="s">
        <v>208</v>
      </c>
      <c r="O52" s="101">
        <v>1</v>
      </c>
      <c r="P52" s="102">
        <v>42958</v>
      </c>
      <c r="Q52" s="102">
        <v>43465</v>
      </c>
      <c r="R52" s="103">
        <v>1</v>
      </c>
      <c r="S52" s="232" t="s">
        <v>2961</v>
      </c>
      <c r="T52" s="26" t="s">
        <v>2644</v>
      </c>
      <c r="U52" s="96">
        <v>100</v>
      </c>
      <c r="V52" s="104" t="s">
        <v>546</v>
      </c>
      <c r="W52" s="102" t="s">
        <v>2609</v>
      </c>
      <c r="X52" s="49"/>
      <c r="Y52" s="49"/>
      <c r="Z52" s="49" t="s">
        <v>547</v>
      </c>
      <c r="AA52" s="106" t="s">
        <v>548</v>
      </c>
      <c r="AB52" s="98" t="s">
        <v>2943</v>
      </c>
    </row>
    <row r="53" spans="1:28" ht="207" customHeight="1" x14ac:dyDescent="0.3">
      <c r="A53" s="359">
        <v>43</v>
      </c>
      <c r="B53" s="95"/>
      <c r="C53" s="119" t="s">
        <v>209</v>
      </c>
      <c r="D53" s="95">
        <v>118</v>
      </c>
      <c r="E53" s="96" t="s">
        <v>32</v>
      </c>
      <c r="F53" s="96">
        <v>49</v>
      </c>
      <c r="G53" s="231">
        <v>2016</v>
      </c>
      <c r="H53" s="97" t="s">
        <v>210</v>
      </c>
      <c r="I53" s="98" t="s">
        <v>8</v>
      </c>
      <c r="J53" s="98">
        <v>1</v>
      </c>
      <c r="K53" s="99" t="s">
        <v>590</v>
      </c>
      <c r="L53" s="99" t="s">
        <v>211</v>
      </c>
      <c r="M53" s="100" t="s">
        <v>212</v>
      </c>
      <c r="N53" s="98" t="s">
        <v>213</v>
      </c>
      <c r="O53" s="101">
        <v>1</v>
      </c>
      <c r="P53" s="102">
        <v>42958</v>
      </c>
      <c r="Q53" s="102">
        <v>43312</v>
      </c>
      <c r="R53" s="103">
        <v>1</v>
      </c>
      <c r="S53" s="26" t="s">
        <v>2962</v>
      </c>
      <c r="T53" s="26" t="s">
        <v>2645</v>
      </c>
      <c r="U53" s="96">
        <v>100</v>
      </c>
      <c r="V53" s="104" t="s">
        <v>546</v>
      </c>
      <c r="W53" s="105">
        <v>43063</v>
      </c>
      <c r="X53" s="49"/>
      <c r="Y53" s="49"/>
      <c r="Z53" s="49" t="s">
        <v>547</v>
      </c>
      <c r="AA53" s="106" t="s">
        <v>548</v>
      </c>
      <c r="AB53" s="98" t="s">
        <v>2943</v>
      </c>
    </row>
    <row r="54" spans="1:28" ht="409.5" customHeight="1" x14ac:dyDescent="0.3">
      <c r="A54" s="359">
        <v>44</v>
      </c>
      <c r="B54" s="95"/>
      <c r="C54" s="119" t="s">
        <v>214</v>
      </c>
      <c r="D54" s="95">
        <v>118</v>
      </c>
      <c r="E54" s="96" t="s">
        <v>32</v>
      </c>
      <c r="F54" s="96">
        <v>49</v>
      </c>
      <c r="G54" s="231">
        <v>2016</v>
      </c>
      <c r="H54" s="97" t="s">
        <v>210</v>
      </c>
      <c r="I54" s="98" t="s">
        <v>8</v>
      </c>
      <c r="J54" s="98">
        <v>2</v>
      </c>
      <c r="K54" s="99" t="s">
        <v>591</v>
      </c>
      <c r="L54" s="99" t="s">
        <v>215</v>
      </c>
      <c r="M54" s="100" t="s">
        <v>216</v>
      </c>
      <c r="N54" s="98" t="s">
        <v>217</v>
      </c>
      <c r="O54" s="101">
        <v>1</v>
      </c>
      <c r="P54" s="102">
        <v>42958</v>
      </c>
      <c r="Q54" s="102">
        <v>43312</v>
      </c>
      <c r="R54" s="103">
        <v>1</v>
      </c>
      <c r="S54" s="113" t="s">
        <v>2963</v>
      </c>
      <c r="T54" s="26" t="s">
        <v>2646</v>
      </c>
      <c r="U54" s="96">
        <v>100</v>
      </c>
      <c r="V54" s="104" t="s">
        <v>546</v>
      </c>
      <c r="W54" s="102" t="s">
        <v>1972</v>
      </c>
      <c r="X54" s="49"/>
      <c r="Y54" s="49"/>
      <c r="Z54" s="49" t="s">
        <v>547</v>
      </c>
      <c r="AA54" s="106" t="s">
        <v>548</v>
      </c>
      <c r="AB54" s="98" t="s">
        <v>2943</v>
      </c>
    </row>
    <row r="55" spans="1:28" ht="279" customHeight="1" x14ac:dyDescent="0.3">
      <c r="A55" s="359">
        <v>45</v>
      </c>
      <c r="B55" s="95"/>
      <c r="C55" s="119" t="s">
        <v>218</v>
      </c>
      <c r="D55" s="95">
        <v>118</v>
      </c>
      <c r="E55" s="96" t="s">
        <v>32</v>
      </c>
      <c r="F55" s="96">
        <v>49</v>
      </c>
      <c r="G55" s="231">
        <v>2016</v>
      </c>
      <c r="H55" s="97" t="s">
        <v>219</v>
      </c>
      <c r="I55" s="98" t="s">
        <v>8</v>
      </c>
      <c r="J55" s="98">
        <v>1</v>
      </c>
      <c r="K55" s="99" t="s">
        <v>592</v>
      </c>
      <c r="L55" s="99" t="s">
        <v>220</v>
      </c>
      <c r="M55" s="100" t="s">
        <v>221</v>
      </c>
      <c r="N55" s="98" t="s">
        <v>213</v>
      </c>
      <c r="O55" s="101">
        <v>1</v>
      </c>
      <c r="P55" s="102">
        <v>42958</v>
      </c>
      <c r="Q55" s="102">
        <v>43312</v>
      </c>
      <c r="R55" s="103">
        <v>1</v>
      </c>
      <c r="S55" s="26" t="s">
        <v>2964</v>
      </c>
      <c r="T55" s="26" t="s">
        <v>2647</v>
      </c>
      <c r="U55" s="96">
        <v>100</v>
      </c>
      <c r="V55" s="104" t="s">
        <v>546</v>
      </c>
      <c r="W55" s="105">
        <v>43063</v>
      </c>
      <c r="X55" s="49"/>
      <c r="Y55" s="49"/>
      <c r="Z55" s="49" t="s">
        <v>547</v>
      </c>
      <c r="AA55" s="106" t="s">
        <v>548</v>
      </c>
      <c r="AB55" s="98" t="s">
        <v>2943</v>
      </c>
    </row>
    <row r="56" spans="1:28" ht="393.75" x14ac:dyDescent="0.3">
      <c r="A56" s="359">
        <v>46</v>
      </c>
      <c r="B56" s="95"/>
      <c r="C56" s="119" t="s">
        <v>222</v>
      </c>
      <c r="D56" s="95">
        <v>118</v>
      </c>
      <c r="E56" s="96" t="s">
        <v>32</v>
      </c>
      <c r="F56" s="96">
        <v>49</v>
      </c>
      <c r="G56" s="231">
        <v>2016</v>
      </c>
      <c r="H56" s="97" t="s">
        <v>223</v>
      </c>
      <c r="I56" s="98" t="s">
        <v>8</v>
      </c>
      <c r="J56" s="98">
        <v>1</v>
      </c>
      <c r="K56" s="99" t="s">
        <v>593</v>
      </c>
      <c r="L56" s="99" t="s">
        <v>224</v>
      </c>
      <c r="M56" s="100" t="s">
        <v>225</v>
      </c>
      <c r="N56" s="98" t="s">
        <v>226</v>
      </c>
      <c r="O56" s="101">
        <v>1</v>
      </c>
      <c r="P56" s="102">
        <v>42958</v>
      </c>
      <c r="Q56" s="102">
        <v>43312</v>
      </c>
      <c r="R56" s="103">
        <v>1</v>
      </c>
      <c r="S56" s="88" t="s">
        <v>2965</v>
      </c>
      <c r="T56" s="26" t="s">
        <v>2648</v>
      </c>
      <c r="U56" s="96">
        <v>100</v>
      </c>
      <c r="V56" s="104" t="s">
        <v>546</v>
      </c>
      <c r="W56" s="102" t="s">
        <v>2609</v>
      </c>
      <c r="X56" s="49"/>
      <c r="Y56" s="49"/>
      <c r="Z56" s="49" t="s">
        <v>547</v>
      </c>
      <c r="AA56" s="106" t="s">
        <v>548</v>
      </c>
      <c r="AB56" s="98" t="s">
        <v>2943</v>
      </c>
    </row>
    <row r="57" spans="1:28" s="596" customFormat="1" ht="324" customHeight="1" x14ac:dyDescent="0.3">
      <c r="A57" s="359">
        <v>47</v>
      </c>
      <c r="B57" s="95"/>
      <c r="C57" s="119" t="s">
        <v>227</v>
      </c>
      <c r="D57" s="95">
        <v>118</v>
      </c>
      <c r="E57" s="96" t="s">
        <v>32</v>
      </c>
      <c r="F57" s="96">
        <v>49</v>
      </c>
      <c r="G57" s="231">
        <v>2016</v>
      </c>
      <c r="H57" s="97" t="s">
        <v>228</v>
      </c>
      <c r="I57" s="98" t="s">
        <v>8</v>
      </c>
      <c r="J57" s="98">
        <v>1</v>
      </c>
      <c r="K57" s="99" t="s">
        <v>594</v>
      </c>
      <c r="L57" s="216" t="s">
        <v>229</v>
      </c>
      <c r="M57" s="100" t="s">
        <v>230</v>
      </c>
      <c r="N57" s="100" t="s">
        <v>231</v>
      </c>
      <c r="O57" s="101">
        <v>1</v>
      </c>
      <c r="P57" s="102">
        <v>42958</v>
      </c>
      <c r="Q57" s="102">
        <v>43465</v>
      </c>
      <c r="R57" s="103">
        <v>1</v>
      </c>
      <c r="S57" s="79" t="s">
        <v>2966</v>
      </c>
      <c r="T57" s="26" t="s">
        <v>2649</v>
      </c>
      <c r="U57" s="96">
        <v>100</v>
      </c>
      <c r="V57" s="104" t="s">
        <v>546</v>
      </c>
      <c r="W57" s="102" t="s">
        <v>2609</v>
      </c>
      <c r="X57" s="49" t="s">
        <v>547</v>
      </c>
      <c r="Y57" s="106" t="s">
        <v>548</v>
      </c>
      <c r="Z57" s="49" t="s">
        <v>547</v>
      </c>
      <c r="AA57" s="106" t="s">
        <v>548</v>
      </c>
      <c r="AB57" s="98" t="s">
        <v>2943</v>
      </c>
    </row>
    <row r="58" spans="1:28" s="596" customFormat="1" ht="324.75" customHeight="1" x14ac:dyDescent="0.3">
      <c r="A58" s="359">
        <v>48</v>
      </c>
      <c r="B58" s="95"/>
      <c r="C58" s="119" t="s">
        <v>232</v>
      </c>
      <c r="D58" s="95">
        <v>118</v>
      </c>
      <c r="E58" s="96" t="s">
        <v>32</v>
      </c>
      <c r="F58" s="96">
        <v>49</v>
      </c>
      <c r="G58" s="231">
        <v>2016</v>
      </c>
      <c r="H58" s="97" t="s">
        <v>233</v>
      </c>
      <c r="I58" s="98" t="s">
        <v>2</v>
      </c>
      <c r="J58" s="98">
        <v>1</v>
      </c>
      <c r="K58" s="99" t="s">
        <v>595</v>
      </c>
      <c r="L58" s="100" t="s">
        <v>234</v>
      </c>
      <c r="M58" s="100" t="s">
        <v>53</v>
      </c>
      <c r="N58" s="100" t="s">
        <v>124</v>
      </c>
      <c r="O58" s="100">
        <v>1</v>
      </c>
      <c r="P58" s="102">
        <v>42958</v>
      </c>
      <c r="Q58" s="102">
        <v>43465</v>
      </c>
      <c r="R58" s="360">
        <v>1</v>
      </c>
      <c r="S58" s="99" t="s">
        <v>2967</v>
      </c>
      <c r="T58" s="26" t="s">
        <v>2650</v>
      </c>
      <c r="U58" s="96">
        <v>100</v>
      </c>
      <c r="V58" s="107"/>
      <c r="W58" s="102" t="s">
        <v>2609</v>
      </c>
      <c r="X58" s="49"/>
      <c r="Y58" s="49"/>
      <c r="Z58" s="49" t="s">
        <v>547</v>
      </c>
      <c r="AA58" s="106" t="s">
        <v>548</v>
      </c>
      <c r="AB58" s="98" t="s">
        <v>2916</v>
      </c>
    </row>
    <row r="59" spans="1:28" s="596" customFormat="1" ht="380.25" customHeight="1" x14ac:dyDescent="0.3">
      <c r="A59" s="359">
        <v>49</v>
      </c>
      <c r="B59" s="95"/>
      <c r="C59" s="119" t="s">
        <v>235</v>
      </c>
      <c r="D59" s="95">
        <v>118</v>
      </c>
      <c r="E59" s="96" t="s">
        <v>32</v>
      </c>
      <c r="F59" s="96">
        <v>49</v>
      </c>
      <c r="G59" s="231">
        <v>2016</v>
      </c>
      <c r="H59" s="97" t="s">
        <v>236</v>
      </c>
      <c r="I59" s="98" t="s">
        <v>8</v>
      </c>
      <c r="J59" s="98">
        <v>1</v>
      </c>
      <c r="K59" s="99" t="s">
        <v>596</v>
      </c>
      <c r="L59" s="216" t="s">
        <v>2225</v>
      </c>
      <c r="M59" s="100" t="s">
        <v>237</v>
      </c>
      <c r="N59" s="100" t="s">
        <v>238</v>
      </c>
      <c r="O59" s="100">
        <v>1</v>
      </c>
      <c r="P59" s="102">
        <v>42958</v>
      </c>
      <c r="Q59" s="102">
        <v>43465</v>
      </c>
      <c r="R59" s="360">
        <v>1</v>
      </c>
      <c r="S59" s="88" t="s">
        <v>2968</v>
      </c>
      <c r="T59" s="26" t="s">
        <v>2651</v>
      </c>
      <c r="U59" s="96">
        <v>100</v>
      </c>
      <c r="V59" s="104" t="s">
        <v>546</v>
      </c>
      <c r="W59" s="102" t="s">
        <v>2609</v>
      </c>
      <c r="X59" s="49"/>
      <c r="Y59" s="49"/>
      <c r="Z59" s="49" t="s">
        <v>547</v>
      </c>
      <c r="AA59" s="106" t="s">
        <v>548</v>
      </c>
      <c r="AB59" s="98" t="s">
        <v>2943</v>
      </c>
    </row>
    <row r="60" spans="1:28" s="596" customFormat="1" ht="409.5" customHeight="1" x14ac:dyDescent="0.3">
      <c r="A60" s="359">
        <v>50</v>
      </c>
      <c r="B60" s="95"/>
      <c r="C60" s="119" t="s">
        <v>239</v>
      </c>
      <c r="D60" s="95">
        <v>118</v>
      </c>
      <c r="E60" s="96" t="s">
        <v>32</v>
      </c>
      <c r="F60" s="96">
        <v>49</v>
      </c>
      <c r="G60" s="231">
        <v>2016</v>
      </c>
      <c r="H60" s="97" t="s">
        <v>240</v>
      </c>
      <c r="I60" s="98" t="s">
        <v>8</v>
      </c>
      <c r="J60" s="98">
        <v>1</v>
      </c>
      <c r="K60" s="99" t="s">
        <v>597</v>
      </c>
      <c r="L60" s="216" t="s">
        <v>241</v>
      </c>
      <c r="M60" s="100" t="s">
        <v>242</v>
      </c>
      <c r="N60" s="100" t="s">
        <v>243</v>
      </c>
      <c r="O60" s="100">
        <v>2</v>
      </c>
      <c r="P60" s="102">
        <v>42958</v>
      </c>
      <c r="Q60" s="102">
        <v>43465</v>
      </c>
      <c r="R60" s="360">
        <v>2</v>
      </c>
      <c r="S60" s="232" t="s">
        <v>2969</v>
      </c>
      <c r="T60" s="26" t="s">
        <v>2652</v>
      </c>
      <c r="U60" s="96">
        <v>100</v>
      </c>
      <c r="V60" s="104" t="s">
        <v>546</v>
      </c>
      <c r="W60" s="102" t="s">
        <v>2609</v>
      </c>
      <c r="X60" s="49"/>
      <c r="Y60" s="49"/>
      <c r="Z60" s="49" t="s">
        <v>547</v>
      </c>
      <c r="AA60" s="106" t="s">
        <v>548</v>
      </c>
      <c r="AB60" s="98" t="s">
        <v>2943</v>
      </c>
    </row>
    <row r="61" spans="1:28" s="596" customFormat="1" ht="323.25" customHeight="1" x14ac:dyDescent="0.3">
      <c r="A61" s="359">
        <v>51</v>
      </c>
      <c r="B61" s="95"/>
      <c r="C61" s="119" t="s">
        <v>244</v>
      </c>
      <c r="D61" s="95">
        <v>118</v>
      </c>
      <c r="E61" s="96" t="s">
        <v>32</v>
      </c>
      <c r="F61" s="96">
        <v>49</v>
      </c>
      <c r="G61" s="231">
        <v>2016</v>
      </c>
      <c r="H61" s="97" t="s">
        <v>245</v>
      </c>
      <c r="I61" s="98" t="s">
        <v>8</v>
      </c>
      <c r="J61" s="98">
        <v>1</v>
      </c>
      <c r="K61" s="99" t="s">
        <v>598</v>
      </c>
      <c r="L61" s="216" t="s">
        <v>246</v>
      </c>
      <c r="M61" s="100" t="s">
        <v>247</v>
      </c>
      <c r="N61" s="100" t="s">
        <v>248</v>
      </c>
      <c r="O61" s="100">
        <v>1</v>
      </c>
      <c r="P61" s="102">
        <v>42958</v>
      </c>
      <c r="Q61" s="102">
        <v>43465</v>
      </c>
      <c r="R61" s="360">
        <v>1</v>
      </c>
      <c r="S61" s="232" t="s">
        <v>2970</v>
      </c>
      <c r="T61" s="26" t="s">
        <v>2653</v>
      </c>
      <c r="U61" s="96">
        <v>100</v>
      </c>
      <c r="V61" s="104"/>
      <c r="W61" s="102" t="s">
        <v>2609</v>
      </c>
      <c r="X61" s="49"/>
      <c r="Y61" s="49"/>
      <c r="Z61" s="49" t="s">
        <v>547</v>
      </c>
      <c r="AA61" s="106" t="s">
        <v>548</v>
      </c>
      <c r="AB61" s="98" t="s">
        <v>2943</v>
      </c>
    </row>
    <row r="62" spans="1:28" ht="409.6" customHeight="1" x14ac:dyDescent="0.3">
      <c r="A62" s="359">
        <v>52</v>
      </c>
      <c r="B62" s="95"/>
      <c r="C62" s="119" t="s">
        <v>249</v>
      </c>
      <c r="D62" s="95">
        <v>118</v>
      </c>
      <c r="E62" s="96" t="s">
        <v>32</v>
      </c>
      <c r="F62" s="96">
        <v>49</v>
      </c>
      <c r="G62" s="231">
        <v>2016</v>
      </c>
      <c r="H62" s="97" t="s">
        <v>250</v>
      </c>
      <c r="I62" s="98" t="s">
        <v>253</v>
      </c>
      <c r="J62" s="98">
        <v>1</v>
      </c>
      <c r="K62" s="99" t="s">
        <v>599</v>
      </c>
      <c r="L62" s="216" t="s">
        <v>251</v>
      </c>
      <c r="M62" s="100" t="s">
        <v>252</v>
      </c>
      <c r="N62" s="100" t="s">
        <v>252</v>
      </c>
      <c r="O62" s="100">
        <v>1</v>
      </c>
      <c r="P62" s="102">
        <v>42958</v>
      </c>
      <c r="Q62" s="102">
        <v>43465</v>
      </c>
      <c r="R62" s="360">
        <v>1</v>
      </c>
      <c r="S62" s="26" t="s">
        <v>2971</v>
      </c>
      <c r="T62" s="26" t="s">
        <v>2654</v>
      </c>
      <c r="U62" s="96">
        <v>100</v>
      </c>
      <c r="V62" s="104" t="s">
        <v>546</v>
      </c>
      <c r="W62" s="102" t="s">
        <v>2609</v>
      </c>
      <c r="X62" s="49"/>
      <c r="Y62" s="49"/>
      <c r="Z62" s="49" t="s">
        <v>547</v>
      </c>
      <c r="AA62" s="106" t="s">
        <v>548</v>
      </c>
      <c r="AB62" s="98" t="s">
        <v>2943</v>
      </c>
    </row>
    <row r="63" spans="1:28" s="596" customFormat="1" ht="327.75" customHeight="1" x14ac:dyDescent="0.3">
      <c r="A63" s="359">
        <v>53</v>
      </c>
      <c r="B63" s="95"/>
      <c r="C63" s="119" t="s">
        <v>254</v>
      </c>
      <c r="D63" s="95">
        <v>118</v>
      </c>
      <c r="E63" s="96" t="s">
        <v>32</v>
      </c>
      <c r="F63" s="96">
        <v>49</v>
      </c>
      <c r="G63" s="231">
        <v>2016</v>
      </c>
      <c r="H63" s="97" t="s">
        <v>255</v>
      </c>
      <c r="I63" s="98" t="s">
        <v>12</v>
      </c>
      <c r="J63" s="98">
        <v>1</v>
      </c>
      <c r="K63" s="99" t="s">
        <v>600</v>
      </c>
      <c r="L63" s="216" t="s">
        <v>256</v>
      </c>
      <c r="M63" s="216" t="s">
        <v>257</v>
      </c>
      <c r="N63" s="100" t="s">
        <v>258</v>
      </c>
      <c r="O63" s="100">
        <v>1</v>
      </c>
      <c r="P63" s="102">
        <v>43018</v>
      </c>
      <c r="Q63" s="102">
        <v>43495</v>
      </c>
      <c r="R63" s="360">
        <v>1</v>
      </c>
      <c r="S63" s="26" t="s">
        <v>2655</v>
      </c>
      <c r="T63" s="26" t="s">
        <v>2656</v>
      </c>
      <c r="U63" s="96">
        <v>100</v>
      </c>
      <c r="V63" s="104" t="s">
        <v>546</v>
      </c>
      <c r="W63" s="102" t="s">
        <v>2609</v>
      </c>
      <c r="X63" s="49"/>
      <c r="Y63" s="49"/>
      <c r="Z63" s="49" t="s">
        <v>547</v>
      </c>
      <c r="AA63" s="106" t="s">
        <v>548</v>
      </c>
      <c r="AB63" s="12" t="s">
        <v>2972</v>
      </c>
    </row>
    <row r="64" spans="1:28" ht="279" customHeight="1" x14ac:dyDescent="0.3">
      <c r="A64" s="359">
        <v>54</v>
      </c>
      <c r="B64" s="95"/>
      <c r="C64" s="119" t="s">
        <v>260</v>
      </c>
      <c r="D64" s="95">
        <v>118</v>
      </c>
      <c r="E64" s="96" t="s">
        <v>32</v>
      </c>
      <c r="F64" s="96">
        <v>49</v>
      </c>
      <c r="G64" s="231">
        <v>2016</v>
      </c>
      <c r="H64" s="97" t="s">
        <v>255</v>
      </c>
      <c r="I64" s="98" t="s">
        <v>12</v>
      </c>
      <c r="J64" s="98">
        <v>2</v>
      </c>
      <c r="K64" s="99" t="s">
        <v>600</v>
      </c>
      <c r="L64" s="216" t="s">
        <v>261</v>
      </c>
      <c r="M64" s="216" t="s">
        <v>262</v>
      </c>
      <c r="N64" s="100" t="s">
        <v>263</v>
      </c>
      <c r="O64" s="100">
        <v>1</v>
      </c>
      <c r="P64" s="102">
        <v>42957</v>
      </c>
      <c r="Q64" s="102">
        <v>43495</v>
      </c>
      <c r="R64" s="360">
        <v>1</v>
      </c>
      <c r="S64" s="26" t="s">
        <v>2657</v>
      </c>
      <c r="T64" s="26" t="s">
        <v>2658</v>
      </c>
      <c r="U64" s="96">
        <v>100</v>
      </c>
      <c r="V64" s="104" t="s">
        <v>546</v>
      </c>
      <c r="W64" s="102" t="s">
        <v>2609</v>
      </c>
      <c r="X64" s="49"/>
      <c r="Y64" s="49"/>
      <c r="Z64" s="49" t="s">
        <v>547</v>
      </c>
      <c r="AA64" s="106" t="s">
        <v>548</v>
      </c>
      <c r="AB64" s="12" t="s">
        <v>2972</v>
      </c>
    </row>
    <row r="65" spans="1:28" ht="177" customHeight="1" x14ac:dyDescent="0.3">
      <c r="A65" s="359">
        <v>55</v>
      </c>
      <c r="B65" s="95"/>
      <c r="C65" s="119" t="s">
        <v>273</v>
      </c>
      <c r="D65" s="95">
        <v>118</v>
      </c>
      <c r="E65" s="114">
        <v>2013</v>
      </c>
      <c r="F65" s="49" t="s">
        <v>267</v>
      </c>
      <c r="G65" s="114">
        <v>2013</v>
      </c>
      <c r="H65" s="120" t="s">
        <v>274</v>
      </c>
      <c r="I65" s="98" t="s">
        <v>9</v>
      </c>
      <c r="J65" s="114"/>
      <c r="K65" s="39" t="s">
        <v>601</v>
      </c>
      <c r="L65" s="39" t="s">
        <v>275</v>
      </c>
      <c r="M65" s="218"/>
      <c r="N65" s="98" t="s">
        <v>276</v>
      </c>
      <c r="O65" s="219">
        <v>1</v>
      </c>
      <c r="P65" s="122">
        <v>41805</v>
      </c>
      <c r="Q65" s="102">
        <v>42155</v>
      </c>
      <c r="R65" s="153">
        <v>1</v>
      </c>
      <c r="S65" s="234" t="s">
        <v>861</v>
      </c>
      <c r="T65" s="26" t="s">
        <v>2659</v>
      </c>
      <c r="U65" s="115">
        <v>100</v>
      </c>
      <c r="V65" s="107"/>
      <c r="W65" s="105">
        <v>42821</v>
      </c>
      <c r="X65" s="49"/>
      <c r="Y65" s="49"/>
      <c r="Z65" s="49" t="s">
        <v>547</v>
      </c>
      <c r="AA65" s="106" t="s">
        <v>548</v>
      </c>
      <c r="AB65" s="98" t="s">
        <v>2950</v>
      </c>
    </row>
    <row r="66" spans="1:28" ht="409.6" customHeight="1" x14ac:dyDescent="0.3">
      <c r="A66" s="359">
        <v>56</v>
      </c>
      <c r="B66" s="95"/>
      <c r="C66" s="119" t="s">
        <v>1973</v>
      </c>
      <c r="D66" s="95">
        <v>118</v>
      </c>
      <c r="E66" s="96" t="s">
        <v>32</v>
      </c>
      <c r="F66" s="49">
        <v>66</v>
      </c>
      <c r="G66" s="114">
        <v>2015</v>
      </c>
      <c r="H66" s="120" t="s">
        <v>278</v>
      </c>
      <c r="I66" s="98" t="s">
        <v>280</v>
      </c>
      <c r="J66" s="114">
        <v>1</v>
      </c>
      <c r="K66" s="39" t="s">
        <v>602</v>
      </c>
      <c r="L66" s="39" t="s">
        <v>603</v>
      </c>
      <c r="M66" s="114" t="s">
        <v>279</v>
      </c>
      <c r="N66" s="98" t="s">
        <v>477</v>
      </c>
      <c r="O66" s="121">
        <v>1</v>
      </c>
      <c r="P66" s="122">
        <v>42502</v>
      </c>
      <c r="Q66" s="102">
        <v>42852</v>
      </c>
      <c r="R66" s="103">
        <v>1</v>
      </c>
      <c r="S66" s="88" t="s">
        <v>2973</v>
      </c>
      <c r="T66" s="26" t="s">
        <v>2660</v>
      </c>
      <c r="U66" s="115">
        <v>100</v>
      </c>
      <c r="V66" s="107"/>
      <c r="W66" s="102" t="s">
        <v>1972</v>
      </c>
      <c r="X66" s="49"/>
      <c r="Y66" s="49"/>
      <c r="Z66" s="49" t="s">
        <v>547</v>
      </c>
      <c r="AA66" s="119" t="s">
        <v>548</v>
      </c>
      <c r="AB66" s="98" t="s">
        <v>2958</v>
      </c>
    </row>
    <row r="67" spans="1:28" ht="291" customHeight="1" x14ac:dyDescent="0.3">
      <c r="A67" s="359">
        <v>57</v>
      </c>
      <c r="B67" s="95"/>
      <c r="C67" s="119" t="s">
        <v>605</v>
      </c>
      <c r="D67" s="95">
        <v>118</v>
      </c>
      <c r="E67" s="106">
        <v>2013</v>
      </c>
      <c r="F67" s="49" t="s">
        <v>267</v>
      </c>
      <c r="G67" s="114">
        <v>2013</v>
      </c>
      <c r="H67" s="119" t="s">
        <v>281</v>
      </c>
      <c r="I67" s="98" t="s">
        <v>10</v>
      </c>
      <c r="J67" s="106"/>
      <c r="K67" s="26" t="s">
        <v>606</v>
      </c>
      <c r="L67" s="26" t="s">
        <v>282</v>
      </c>
      <c r="M67" s="218"/>
      <c r="N67" s="98" t="s">
        <v>283</v>
      </c>
      <c r="O67" s="220" t="s">
        <v>272</v>
      </c>
      <c r="P67" s="122">
        <v>41805</v>
      </c>
      <c r="Q67" s="102">
        <v>42155</v>
      </c>
      <c r="R67" s="152">
        <v>1.75</v>
      </c>
      <c r="S67" s="234" t="s">
        <v>862</v>
      </c>
      <c r="T67" s="26" t="s">
        <v>607</v>
      </c>
      <c r="U67" s="115">
        <v>100</v>
      </c>
      <c r="V67" s="107"/>
      <c r="W67" s="105">
        <v>42543</v>
      </c>
      <c r="X67" s="49"/>
      <c r="Y67" s="49"/>
      <c r="Z67" s="49" t="s">
        <v>547</v>
      </c>
      <c r="AA67" s="106" t="s">
        <v>548</v>
      </c>
      <c r="AB67" s="98" t="s">
        <v>2947</v>
      </c>
    </row>
    <row r="68" spans="1:28" s="16" customFormat="1" ht="355.5" customHeight="1" x14ac:dyDescent="0.3">
      <c r="A68" s="359">
        <v>58</v>
      </c>
      <c r="B68" s="49"/>
      <c r="C68" s="119" t="s">
        <v>325</v>
      </c>
      <c r="D68" s="95">
        <v>118</v>
      </c>
      <c r="E68" s="96" t="s">
        <v>326</v>
      </c>
      <c r="F68" s="96">
        <v>65</v>
      </c>
      <c r="G68" s="26" t="s">
        <v>1974</v>
      </c>
      <c r="H68" s="95" t="s">
        <v>327</v>
      </c>
      <c r="I68" s="106" t="s">
        <v>9</v>
      </c>
      <c r="J68" s="98">
        <v>1</v>
      </c>
      <c r="K68" s="116" t="s">
        <v>863</v>
      </c>
      <c r="L68" s="99" t="s">
        <v>328</v>
      </c>
      <c r="M68" s="99" t="s">
        <v>608</v>
      </c>
      <c r="N68" s="99" t="s">
        <v>329</v>
      </c>
      <c r="O68" s="49">
        <v>1</v>
      </c>
      <c r="P68" s="102">
        <v>43160</v>
      </c>
      <c r="Q68" s="102">
        <v>43465</v>
      </c>
      <c r="R68" s="360">
        <v>0.8</v>
      </c>
      <c r="S68" s="26" t="s">
        <v>2974</v>
      </c>
      <c r="T68" s="26" t="s">
        <v>2661</v>
      </c>
      <c r="U68" s="49">
        <v>100</v>
      </c>
      <c r="V68" s="107"/>
      <c r="W68" s="102" t="s">
        <v>2922</v>
      </c>
      <c r="X68" s="49"/>
      <c r="Y68" s="49"/>
      <c r="Z68" s="49" t="s">
        <v>547</v>
      </c>
      <c r="AA68" s="49" t="s">
        <v>2923</v>
      </c>
      <c r="AB68" s="98" t="s">
        <v>2950</v>
      </c>
    </row>
    <row r="69" spans="1:28" s="16" customFormat="1" ht="301.5" customHeight="1" x14ac:dyDescent="0.3">
      <c r="A69" s="359">
        <v>59</v>
      </c>
      <c r="B69" s="49"/>
      <c r="C69" s="119" t="s">
        <v>330</v>
      </c>
      <c r="D69" s="95">
        <v>118</v>
      </c>
      <c r="E69" s="96" t="s">
        <v>326</v>
      </c>
      <c r="F69" s="96">
        <v>65</v>
      </c>
      <c r="G69" s="106" t="s">
        <v>1974</v>
      </c>
      <c r="H69" s="95" t="s">
        <v>327</v>
      </c>
      <c r="I69" s="106" t="s">
        <v>9</v>
      </c>
      <c r="J69" s="98">
        <v>2</v>
      </c>
      <c r="K69" s="116" t="s">
        <v>863</v>
      </c>
      <c r="L69" s="99" t="s">
        <v>331</v>
      </c>
      <c r="M69" s="99" t="s">
        <v>332</v>
      </c>
      <c r="N69" s="99" t="s">
        <v>333</v>
      </c>
      <c r="O69" s="49">
        <v>1</v>
      </c>
      <c r="P69" s="102">
        <v>43160</v>
      </c>
      <c r="Q69" s="102">
        <v>43524</v>
      </c>
      <c r="R69" s="49">
        <v>1</v>
      </c>
      <c r="S69" s="26" t="s">
        <v>2975</v>
      </c>
      <c r="T69" s="26" t="s">
        <v>2662</v>
      </c>
      <c r="U69" s="49">
        <v>100</v>
      </c>
      <c r="V69" s="107"/>
      <c r="W69" s="102" t="s">
        <v>2922</v>
      </c>
      <c r="X69" s="49"/>
      <c r="Y69" s="49"/>
      <c r="Z69" s="49" t="s">
        <v>547</v>
      </c>
      <c r="AA69" s="49" t="s">
        <v>2923</v>
      </c>
      <c r="AB69" s="12" t="s">
        <v>2950</v>
      </c>
    </row>
    <row r="70" spans="1:28" s="16" customFormat="1" ht="291" customHeight="1" x14ac:dyDescent="0.3">
      <c r="A70" s="359">
        <v>60</v>
      </c>
      <c r="B70" s="49"/>
      <c r="C70" s="119" t="s">
        <v>334</v>
      </c>
      <c r="D70" s="95">
        <v>118</v>
      </c>
      <c r="E70" s="96" t="s">
        <v>326</v>
      </c>
      <c r="F70" s="96">
        <v>65</v>
      </c>
      <c r="G70" s="106" t="s">
        <v>1974</v>
      </c>
      <c r="H70" s="95" t="s">
        <v>335</v>
      </c>
      <c r="I70" s="106" t="s">
        <v>9</v>
      </c>
      <c r="J70" s="98">
        <v>1</v>
      </c>
      <c r="K70" s="116" t="s">
        <v>609</v>
      </c>
      <c r="L70" s="99" t="s">
        <v>336</v>
      </c>
      <c r="M70" s="99" t="s">
        <v>337</v>
      </c>
      <c r="N70" s="99" t="s">
        <v>338</v>
      </c>
      <c r="O70" s="103">
        <v>1</v>
      </c>
      <c r="P70" s="102">
        <v>43160</v>
      </c>
      <c r="Q70" s="102">
        <v>43524</v>
      </c>
      <c r="R70" s="103">
        <v>1</v>
      </c>
      <c r="S70" s="26" t="s">
        <v>2976</v>
      </c>
      <c r="T70" s="26" t="s">
        <v>2663</v>
      </c>
      <c r="U70" s="49">
        <v>100</v>
      </c>
      <c r="V70" s="107"/>
      <c r="W70" s="102" t="s">
        <v>2922</v>
      </c>
      <c r="X70" s="49"/>
      <c r="Y70" s="49"/>
      <c r="Z70" s="49" t="s">
        <v>547</v>
      </c>
      <c r="AA70" s="49" t="s">
        <v>2923</v>
      </c>
      <c r="AB70" s="12" t="s">
        <v>2950</v>
      </c>
    </row>
    <row r="71" spans="1:28" ht="207" customHeight="1" x14ac:dyDescent="0.3">
      <c r="A71" s="359">
        <v>61</v>
      </c>
      <c r="B71" s="49"/>
      <c r="C71" s="119" t="s">
        <v>339</v>
      </c>
      <c r="D71" s="95">
        <v>118</v>
      </c>
      <c r="E71" s="96" t="s">
        <v>326</v>
      </c>
      <c r="F71" s="96">
        <v>65</v>
      </c>
      <c r="G71" s="106" t="s">
        <v>1974</v>
      </c>
      <c r="H71" s="95" t="s">
        <v>340</v>
      </c>
      <c r="I71" s="106" t="s">
        <v>9</v>
      </c>
      <c r="J71" s="98">
        <v>1</v>
      </c>
      <c r="K71" s="116" t="s">
        <v>610</v>
      </c>
      <c r="L71" s="99" t="s">
        <v>341</v>
      </c>
      <c r="M71" s="99" t="s">
        <v>342</v>
      </c>
      <c r="N71" s="99" t="s">
        <v>343</v>
      </c>
      <c r="O71" s="49">
        <v>1</v>
      </c>
      <c r="P71" s="102">
        <v>43160</v>
      </c>
      <c r="Q71" s="102">
        <v>43465</v>
      </c>
      <c r="R71" s="49">
        <v>1</v>
      </c>
      <c r="S71" s="26" t="s">
        <v>2977</v>
      </c>
      <c r="T71" s="26" t="s">
        <v>2664</v>
      </c>
      <c r="U71" s="115">
        <v>100</v>
      </c>
      <c r="V71" s="107"/>
      <c r="W71" s="221" t="s">
        <v>1972</v>
      </c>
      <c r="X71" s="49"/>
      <c r="Y71" s="49"/>
      <c r="Z71" s="49" t="s">
        <v>547</v>
      </c>
      <c r="AA71" s="98" t="s">
        <v>548</v>
      </c>
      <c r="AB71" s="98" t="s">
        <v>2950</v>
      </c>
    </row>
    <row r="72" spans="1:28" ht="219" customHeight="1" x14ac:dyDescent="0.3">
      <c r="A72" s="359">
        <v>62</v>
      </c>
      <c r="B72" s="49"/>
      <c r="C72" s="119" t="s">
        <v>344</v>
      </c>
      <c r="D72" s="95">
        <v>118</v>
      </c>
      <c r="E72" s="96" t="s">
        <v>326</v>
      </c>
      <c r="F72" s="96">
        <v>65</v>
      </c>
      <c r="G72" s="106" t="s">
        <v>1974</v>
      </c>
      <c r="H72" s="95" t="s">
        <v>345</v>
      </c>
      <c r="I72" s="106" t="s">
        <v>9</v>
      </c>
      <c r="J72" s="98">
        <v>1</v>
      </c>
      <c r="K72" s="116" t="s">
        <v>611</v>
      </c>
      <c r="L72" s="99" t="s">
        <v>346</v>
      </c>
      <c r="M72" s="99" t="s">
        <v>342</v>
      </c>
      <c r="N72" s="99" t="s">
        <v>343</v>
      </c>
      <c r="O72" s="49">
        <v>1</v>
      </c>
      <c r="P72" s="102">
        <v>43160</v>
      </c>
      <c r="Q72" s="102">
        <v>43465</v>
      </c>
      <c r="R72" s="103">
        <v>1</v>
      </c>
      <c r="S72" s="26" t="s">
        <v>2978</v>
      </c>
      <c r="T72" s="26" t="s">
        <v>2664</v>
      </c>
      <c r="U72" s="115">
        <v>100</v>
      </c>
      <c r="V72" s="107"/>
      <c r="W72" s="221" t="s">
        <v>1972</v>
      </c>
      <c r="X72" s="49"/>
      <c r="Y72" s="49"/>
      <c r="Z72" s="49" t="s">
        <v>547</v>
      </c>
      <c r="AA72" s="98" t="s">
        <v>548</v>
      </c>
      <c r="AB72" s="98" t="s">
        <v>2950</v>
      </c>
    </row>
    <row r="73" spans="1:28" ht="120.75" customHeight="1" x14ac:dyDescent="0.3">
      <c r="A73" s="359">
        <v>63</v>
      </c>
      <c r="B73" s="49"/>
      <c r="C73" s="119" t="s">
        <v>347</v>
      </c>
      <c r="D73" s="95">
        <v>118</v>
      </c>
      <c r="E73" s="96" t="s">
        <v>326</v>
      </c>
      <c r="F73" s="96">
        <v>65</v>
      </c>
      <c r="G73" s="106" t="s">
        <v>1974</v>
      </c>
      <c r="H73" s="95" t="s">
        <v>348</v>
      </c>
      <c r="I73" s="106" t="s">
        <v>9</v>
      </c>
      <c r="J73" s="49">
        <v>1</v>
      </c>
      <c r="K73" s="116" t="s">
        <v>612</v>
      </c>
      <c r="L73" s="99" t="s">
        <v>349</v>
      </c>
      <c r="M73" s="99" t="s">
        <v>350</v>
      </c>
      <c r="N73" s="99" t="s">
        <v>351</v>
      </c>
      <c r="O73" s="49">
        <v>1</v>
      </c>
      <c r="P73" s="102">
        <v>43160</v>
      </c>
      <c r="Q73" s="102">
        <v>43465</v>
      </c>
      <c r="R73" s="103">
        <v>1</v>
      </c>
      <c r="S73" s="26" t="s">
        <v>2979</v>
      </c>
      <c r="T73" s="26" t="s">
        <v>2665</v>
      </c>
      <c r="U73" s="115">
        <v>100</v>
      </c>
      <c r="V73" s="107"/>
      <c r="W73" s="221" t="s">
        <v>1972</v>
      </c>
      <c r="X73" s="49"/>
      <c r="Y73" s="49"/>
      <c r="Z73" s="49" t="s">
        <v>547</v>
      </c>
      <c r="AA73" s="98" t="s">
        <v>548</v>
      </c>
      <c r="AB73" s="98" t="s">
        <v>2950</v>
      </c>
    </row>
    <row r="74" spans="1:28" ht="347.25" customHeight="1" x14ac:dyDescent="0.3">
      <c r="A74" s="359">
        <v>64</v>
      </c>
      <c r="B74" s="49"/>
      <c r="C74" s="119" t="s">
        <v>352</v>
      </c>
      <c r="D74" s="95">
        <v>118</v>
      </c>
      <c r="E74" s="96" t="s">
        <v>326</v>
      </c>
      <c r="F74" s="96">
        <v>65</v>
      </c>
      <c r="G74" s="106" t="s">
        <v>1974</v>
      </c>
      <c r="H74" s="95" t="s">
        <v>353</v>
      </c>
      <c r="I74" s="106" t="s">
        <v>9</v>
      </c>
      <c r="J74" s="49">
        <v>1</v>
      </c>
      <c r="K74" s="116" t="s">
        <v>613</v>
      </c>
      <c r="L74" s="99" t="s">
        <v>354</v>
      </c>
      <c r="M74" s="99" t="s">
        <v>355</v>
      </c>
      <c r="N74" s="26" t="s">
        <v>356</v>
      </c>
      <c r="O74" s="49">
        <v>7</v>
      </c>
      <c r="P74" s="102">
        <v>43160</v>
      </c>
      <c r="Q74" s="102">
        <v>43465</v>
      </c>
      <c r="R74" s="360">
        <v>7</v>
      </c>
      <c r="S74" s="26" t="s">
        <v>2980</v>
      </c>
      <c r="T74" s="26" t="s">
        <v>2666</v>
      </c>
      <c r="U74" s="49">
        <v>100</v>
      </c>
      <c r="V74" s="107"/>
      <c r="W74" s="102" t="s">
        <v>2609</v>
      </c>
      <c r="X74" s="49"/>
      <c r="Y74" s="49"/>
      <c r="Z74" s="49" t="s">
        <v>547</v>
      </c>
      <c r="AA74" s="106" t="s">
        <v>548</v>
      </c>
      <c r="AB74" s="98" t="s">
        <v>2950</v>
      </c>
    </row>
    <row r="75" spans="1:28" s="596" customFormat="1" ht="332.25" customHeight="1" x14ac:dyDescent="0.3">
      <c r="A75" s="359">
        <v>65</v>
      </c>
      <c r="B75" s="49"/>
      <c r="C75" s="119" t="s">
        <v>357</v>
      </c>
      <c r="D75" s="95">
        <v>118</v>
      </c>
      <c r="E75" s="96" t="s">
        <v>326</v>
      </c>
      <c r="F75" s="96">
        <v>64</v>
      </c>
      <c r="G75" s="106" t="s">
        <v>1975</v>
      </c>
      <c r="H75" s="95" t="s">
        <v>314</v>
      </c>
      <c r="I75" s="106" t="s">
        <v>359</v>
      </c>
      <c r="J75" s="98">
        <v>1</v>
      </c>
      <c r="K75" s="116" t="s">
        <v>614</v>
      </c>
      <c r="L75" s="99" t="s">
        <v>2226</v>
      </c>
      <c r="M75" s="98" t="s">
        <v>2227</v>
      </c>
      <c r="N75" s="106" t="s">
        <v>2228</v>
      </c>
      <c r="O75" s="98">
        <v>1</v>
      </c>
      <c r="P75" s="117">
        <v>43146</v>
      </c>
      <c r="Q75" s="102">
        <v>43465</v>
      </c>
      <c r="R75" s="95">
        <v>1</v>
      </c>
      <c r="S75" s="26" t="s">
        <v>2981</v>
      </c>
      <c r="T75" s="26" t="s">
        <v>2667</v>
      </c>
      <c r="U75" s="49">
        <v>100</v>
      </c>
      <c r="V75" s="107"/>
      <c r="W75" s="102" t="s">
        <v>2609</v>
      </c>
      <c r="X75" s="49"/>
      <c r="Y75" s="49"/>
      <c r="Z75" s="49" t="s">
        <v>547</v>
      </c>
      <c r="AA75" s="106" t="s">
        <v>548</v>
      </c>
      <c r="AB75" s="98" t="s">
        <v>2982</v>
      </c>
    </row>
    <row r="76" spans="1:28" s="596" customFormat="1" ht="409.6" customHeight="1" x14ac:dyDescent="0.3">
      <c r="A76" s="359">
        <v>66</v>
      </c>
      <c r="B76" s="49"/>
      <c r="C76" s="119" t="s">
        <v>360</v>
      </c>
      <c r="D76" s="95">
        <v>118</v>
      </c>
      <c r="E76" s="96" t="s">
        <v>326</v>
      </c>
      <c r="F76" s="96">
        <v>64</v>
      </c>
      <c r="G76" s="106" t="s">
        <v>1975</v>
      </c>
      <c r="H76" s="95" t="s">
        <v>361</v>
      </c>
      <c r="I76" s="106" t="s">
        <v>2229</v>
      </c>
      <c r="J76" s="98">
        <v>1</v>
      </c>
      <c r="K76" s="116" t="s">
        <v>615</v>
      </c>
      <c r="L76" s="99" t="s">
        <v>2230</v>
      </c>
      <c r="M76" s="98" t="s">
        <v>2231</v>
      </c>
      <c r="N76" s="98" t="s">
        <v>2232</v>
      </c>
      <c r="O76" s="98">
        <v>1</v>
      </c>
      <c r="P76" s="102">
        <v>43174</v>
      </c>
      <c r="Q76" s="102">
        <v>43555</v>
      </c>
      <c r="R76" s="360">
        <v>1</v>
      </c>
      <c r="S76" s="79" t="s">
        <v>2983</v>
      </c>
      <c r="T76" s="26" t="s">
        <v>2668</v>
      </c>
      <c r="U76" s="95">
        <v>100</v>
      </c>
      <c r="V76" s="107"/>
      <c r="W76" s="102" t="s">
        <v>2922</v>
      </c>
      <c r="X76" s="49"/>
      <c r="Y76" s="49"/>
      <c r="Z76" s="49" t="s">
        <v>547</v>
      </c>
      <c r="AA76" s="49" t="s">
        <v>2923</v>
      </c>
      <c r="AB76" s="12" t="s">
        <v>2947</v>
      </c>
    </row>
    <row r="77" spans="1:28" ht="196.5" customHeight="1" x14ac:dyDescent="0.3">
      <c r="A77" s="359">
        <v>67</v>
      </c>
      <c r="B77" s="49"/>
      <c r="C77" s="119" t="s">
        <v>362</v>
      </c>
      <c r="D77" s="95">
        <v>118</v>
      </c>
      <c r="E77" s="96" t="s">
        <v>326</v>
      </c>
      <c r="F77" s="96">
        <v>64</v>
      </c>
      <c r="G77" s="106" t="s">
        <v>1975</v>
      </c>
      <c r="H77" s="95" t="s">
        <v>363</v>
      </c>
      <c r="I77" s="106" t="s">
        <v>366</v>
      </c>
      <c r="J77" s="98">
        <v>1</v>
      </c>
      <c r="K77" s="116" t="s">
        <v>616</v>
      </c>
      <c r="L77" s="99" t="s">
        <v>364</v>
      </c>
      <c r="M77" s="98" t="s">
        <v>365</v>
      </c>
      <c r="N77" s="26" t="s">
        <v>365</v>
      </c>
      <c r="O77" s="98">
        <v>1</v>
      </c>
      <c r="P77" s="117">
        <v>43146</v>
      </c>
      <c r="Q77" s="102">
        <v>43281</v>
      </c>
      <c r="R77" s="103">
        <v>1</v>
      </c>
      <c r="S77" s="26" t="s">
        <v>2984</v>
      </c>
      <c r="T77" s="26" t="s">
        <v>2669</v>
      </c>
      <c r="U77" s="96">
        <v>100</v>
      </c>
      <c r="V77" s="107"/>
      <c r="W77" s="233">
        <v>43220</v>
      </c>
      <c r="X77" s="49"/>
      <c r="Y77" s="49"/>
      <c r="Z77" s="49" t="s">
        <v>547</v>
      </c>
      <c r="AA77" s="106" t="s">
        <v>548</v>
      </c>
      <c r="AB77" s="98" t="s">
        <v>2982</v>
      </c>
    </row>
    <row r="78" spans="1:28" s="107" customFormat="1" ht="196.5" customHeight="1" x14ac:dyDescent="0.3">
      <c r="A78" s="359">
        <v>68</v>
      </c>
      <c r="B78" s="49"/>
      <c r="C78" s="119" t="s">
        <v>367</v>
      </c>
      <c r="D78" s="95">
        <v>118</v>
      </c>
      <c r="E78" s="96" t="s">
        <v>326</v>
      </c>
      <c r="F78" s="96">
        <v>64</v>
      </c>
      <c r="G78" s="106" t="s">
        <v>1975</v>
      </c>
      <c r="H78" s="224" t="s">
        <v>368</v>
      </c>
      <c r="I78" s="106" t="s">
        <v>366</v>
      </c>
      <c r="J78" s="98">
        <v>1</v>
      </c>
      <c r="K78" s="116" t="s">
        <v>617</v>
      </c>
      <c r="L78" s="99" t="s">
        <v>369</v>
      </c>
      <c r="M78" s="98" t="s">
        <v>365</v>
      </c>
      <c r="N78" s="26" t="s">
        <v>365</v>
      </c>
      <c r="O78" s="98">
        <v>1</v>
      </c>
      <c r="P78" s="117">
        <v>43146</v>
      </c>
      <c r="Q78" s="102">
        <v>43281</v>
      </c>
      <c r="R78" s="103">
        <v>1</v>
      </c>
      <c r="S78" s="26" t="s">
        <v>2985</v>
      </c>
      <c r="T78" s="26" t="s">
        <v>2670</v>
      </c>
      <c r="U78" s="96">
        <v>100</v>
      </c>
      <c r="W78" s="233">
        <v>43220</v>
      </c>
      <c r="X78" s="49"/>
      <c r="Y78" s="49"/>
      <c r="Z78" s="49" t="s">
        <v>547</v>
      </c>
      <c r="AA78" s="106" t="s">
        <v>548</v>
      </c>
      <c r="AB78" s="98" t="s">
        <v>2982</v>
      </c>
    </row>
    <row r="79" spans="1:28" ht="366.75" customHeight="1" x14ac:dyDescent="0.3">
      <c r="A79" s="359">
        <v>69</v>
      </c>
      <c r="B79" s="49"/>
      <c r="C79" s="119" t="s">
        <v>779</v>
      </c>
      <c r="D79" s="53">
        <v>118</v>
      </c>
      <c r="E79" s="54" t="s">
        <v>618</v>
      </c>
      <c r="F79" s="54">
        <v>48</v>
      </c>
      <c r="G79" s="106" t="s">
        <v>1976</v>
      </c>
      <c r="H79" s="54" t="s">
        <v>619</v>
      </c>
      <c r="I79" s="62" t="s">
        <v>623</v>
      </c>
      <c r="J79" s="62">
        <v>1</v>
      </c>
      <c r="K79" s="57" t="s">
        <v>830</v>
      </c>
      <c r="L79" s="61" t="s">
        <v>620</v>
      </c>
      <c r="M79" s="62" t="s">
        <v>621</v>
      </c>
      <c r="N79" s="62" t="s">
        <v>622</v>
      </c>
      <c r="O79" s="83">
        <v>5</v>
      </c>
      <c r="P79" s="84">
        <v>43342</v>
      </c>
      <c r="Q79" s="102">
        <v>43496</v>
      </c>
      <c r="R79" s="360">
        <v>5</v>
      </c>
      <c r="S79" s="108" t="s">
        <v>2671</v>
      </c>
      <c r="T79" s="26" t="s">
        <v>2672</v>
      </c>
      <c r="U79" s="49">
        <v>100</v>
      </c>
      <c r="V79" s="107"/>
      <c r="W79" s="221" t="s">
        <v>2673</v>
      </c>
      <c r="X79" s="49"/>
      <c r="Y79" s="49"/>
      <c r="Z79" s="49" t="s">
        <v>547</v>
      </c>
      <c r="AA79" s="106" t="s">
        <v>548</v>
      </c>
      <c r="AB79" s="12" t="s">
        <v>2934</v>
      </c>
    </row>
    <row r="80" spans="1:28" ht="240.75" customHeight="1" x14ac:dyDescent="0.3">
      <c r="A80" s="359">
        <v>70</v>
      </c>
      <c r="B80" s="49"/>
      <c r="C80" s="119" t="s">
        <v>780</v>
      </c>
      <c r="D80" s="53">
        <v>118</v>
      </c>
      <c r="E80" s="54" t="s">
        <v>618</v>
      </c>
      <c r="F80" s="54">
        <v>48</v>
      </c>
      <c r="G80" s="106" t="s">
        <v>1976</v>
      </c>
      <c r="H80" s="54" t="s">
        <v>619</v>
      </c>
      <c r="I80" s="62" t="s">
        <v>623</v>
      </c>
      <c r="J80" s="62">
        <v>2</v>
      </c>
      <c r="K80" s="57" t="s">
        <v>830</v>
      </c>
      <c r="L80" s="61" t="s">
        <v>624</v>
      </c>
      <c r="M80" s="62" t="s">
        <v>625</v>
      </c>
      <c r="N80" s="62" t="s">
        <v>626</v>
      </c>
      <c r="O80" s="83">
        <v>1</v>
      </c>
      <c r="P80" s="84">
        <v>43342</v>
      </c>
      <c r="Q80" s="102">
        <v>43663</v>
      </c>
      <c r="R80" s="360">
        <v>1</v>
      </c>
      <c r="S80" s="108" t="s">
        <v>2674</v>
      </c>
      <c r="T80" s="26" t="s">
        <v>2675</v>
      </c>
      <c r="U80" s="49">
        <v>100</v>
      </c>
      <c r="V80" s="107"/>
      <c r="W80" s="221" t="s">
        <v>2673</v>
      </c>
      <c r="X80" s="49"/>
      <c r="Y80" s="49"/>
      <c r="Z80" s="49" t="s">
        <v>547</v>
      </c>
      <c r="AA80" s="106" t="s">
        <v>548</v>
      </c>
      <c r="AB80" s="12" t="s">
        <v>2934</v>
      </c>
    </row>
    <row r="81" spans="1:31" ht="196.5" customHeight="1" x14ac:dyDescent="0.3">
      <c r="A81" s="359">
        <v>71</v>
      </c>
      <c r="B81" s="49"/>
      <c r="C81" s="119" t="s">
        <v>781</v>
      </c>
      <c r="D81" s="53">
        <v>118</v>
      </c>
      <c r="E81" s="54" t="s">
        <v>618</v>
      </c>
      <c r="F81" s="54">
        <v>48</v>
      </c>
      <c r="G81" s="106" t="s">
        <v>1976</v>
      </c>
      <c r="H81" s="224" t="s">
        <v>619</v>
      </c>
      <c r="I81" s="62" t="s">
        <v>623</v>
      </c>
      <c r="J81" s="62">
        <v>3</v>
      </c>
      <c r="K81" s="57" t="s">
        <v>830</v>
      </c>
      <c r="L81" s="99" t="s">
        <v>627</v>
      </c>
      <c r="M81" s="62" t="s">
        <v>628</v>
      </c>
      <c r="N81" s="62" t="s">
        <v>629</v>
      </c>
      <c r="O81" s="58">
        <v>1</v>
      </c>
      <c r="P81" s="84">
        <v>43358</v>
      </c>
      <c r="Q81" s="102">
        <v>43434</v>
      </c>
      <c r="R81" s="360">
        <v>1</v>
      </c>
      <c r="S81" s="108" t="s">
        <v>2986</v>
      </c>
      <c r="T81" s="26" t="s">
        <v>2676</v>
      </c>
      <c r="U81" s="49">
        <v>100</v>
      </c>
      <c r="V81" s="107"/>
      <c r="W81" s="221" t="s">
        <v>2673</v>
      </c>
      <c r="X81" s="49"/>
      <c r="Y81" s="49"/>
      <c r="Z81" s="49" t="s">
        <v>547</v>
      </c>
      <c r="AA81" s="106" t="s">
        <v>548</v>
      </c>
      <c r="AB81" s="98" t="s">
        <v>2934</v>
      </c>
    </row>
    <row r="82" spans="1:31" s="596" customFormat="1" ht="216.75" customHeight="1" x14ac:dyDescent="0.3">
      <c r="A82" s="364">
        <v>72</v>
      </c>
      <c r="B82" s="365"/>
      <c r="C82" s="375" t="s">
        <v>782</v>
      </c>
      <c r="D82" s="366">
        <v>118</v>
      </c>
      <c r="E82" s="367" t="s">
        <v>618</v>
      </c>
      <c r="F82" s="367">
        <v>48</v>
      </c>
      <c r="G82" s="368" t="s">
        <v>1976</v>
      </c>
      <c r="H82" s="367" t="s">
        <v>619</v>
      </c>
      <c r="I82" s="598" t="s">
        <v>623</v>
      </c>
      <c r="J82" s="598">
        <v>4</v>
      </c>
      <c r="K82" s="370" t="s">
        <v>830</v>
      </c>
      <c r="L82" s="599" t="s">
        <v>1977</v>
      </c>
      <c r="M82" s="598" t="s">
        <v>630</v>
      </c>
      <c r="N82" s="598" t="s">
        <v>631</v>
      </c>
      <c r="O82" s="598">
        <v>100</v>
      </c>
      <c r="P82" s="371">
        <v>43525</v>
      </c>
      <c r="Q82" s="102">
        <v>43847</v>
      </c>
      <c r="R82" s="372">
        <v>0</v>
      </c>
      <c r="S82" s="600" t="s">
        <v>2987</v>
      </c>
      <c r="T82" s="601" t="s">
        <v>2677</v>
      </c>
      <c r="U82" s="365">
        <v>0</v>
      </c>
      <c r="V82" s="602"/>
      <c r="W82" s="373" t="s">
        <v>2988</v>
      </c>
      <c r="X82" s="365"/>
      <c r="Y82" s="365"/>
      <c r="Z82" s="365" t="s">
        <v>552</v>
      </c>
      <c r="AA82" s="365" t="s">
        <v>553</v>
      </c>
      <c r="AB82" s="98" t="s">
        <v>2934</v>
      </c>
    </row>
    <row r="83" spans="1:31" ht="163.5" customHeight="1" x14ac:dyDescent="0.3">
      <c r="A83" s="359">
        <v>73</v>
      </c>
      <c r="B83" s="49"/>
      <c r="C83" s="119" t="s">
        <v>783</v>
      </c>
      <c r="D83" s="53">
        <v>118</v>
      </c>
      <c r="E83" s="54" t="s">
        <v>618</v>
      </c>
      <c r="F83" s="54">
        <v>48</v>
      </c>
      <c r="G83" s="106" t="s">
        <v>1976</v>
      </c>
      <c r="H83" s="224" t="s">
        <v>619</v>
      </c>
      <c r="I83" s="56" t="s">
        <v>635</v>
      </c>
      <c r="J83" s="56">
        <v>5</v>
      </c>
      <c r="K83" s="57" t="s">
        <v>830</v>
      </c>
      <c r="L83" s="57" t="s">
        <v>632</v>
      </c>
      <c r="M83" s="56" t="s">
        <v>633</v>
      </c>
      <c r="N83" s="56" t="s">
        <v>634</v>
      </c>
      <c r="O83" s="56">
        <v>1</v>
      </c>
      <c r="P83" s="84">
        <v>43313</v>
      </c>
      <c r="Q83" s="102">
        <v>43663</v>
      </c>
      <c r="R83" s="360">
        <v>1</v>
      </c>
      <c r="S83" s="108" t="s">
        <v>2678</v>
      </c>
      <c r="T83" s="26" t="s">
        <v>2679</v>
      </c>
      <c r="U83" s="49">
        <v>100</v>
      </c>
      <c r="V83" s="107"/>
      <c r="W83" s="221" t="s">
        <v>2673</v>
      </c>
      <c r="X83" s="49"/>
      <c r="Y83" s="49"/>
      <c r="Z83" s="49" t="s">
        <v>547</v>
      </c>
      <c r="AA83" s="106" t="s">
        <v>548</v>
      </c>
      <c r="AB83" s="12" t="s">
        <v>2934</v>
      </c>
    </row>
    <row r="84" spans="1:31" ht="168" customHeight="1" x14ac:dyDescent="0.3">
      <c r="A84" s="359">
        <v>74</v>
      </c>
      <c r="B84" s="49"/>
      <c r="C84" s="119" t="s">
        <v>784</v>
      </c>
      <c r="D84" s="53">
        <v>118</v>
      </c>
      <c r="E84" s="54" t="s">
        <v>618</v>
      </c>
      <c r="F84" s="54">
        <v>48</v>
      </c>
      <c r="G84" s="106" t="s">
        <v>1976</v>
      </c>
      <c r="H84" s="224" t="s">
        <v>636</v>
      </c>
      <c r="I84" s="56" t="s">
        <v>635</v>
      </c>
      <c r="J84" s="56">
        <v>1</v>
      </c>
      <c r="K84" s="57" t="s">
        <v>831</v>
      </c>
      <c r="L84" s="57" t="s">
        <v>637</v>
      </c>
      <c r="M84" s="56" t="s">
        <v>638</v>
      </c>
      <c r="N84" s="57" t="s">
        <v>639</v>
      </c>
      <c r="O84" s="56">
        <v>1</v>
      </c>
      <c r="P84" s="84">
        <v>43313</v>
      </c>
      <c r="Q84" s="102">
        <v>43663</v>
      </c>
      <c r="R84" s="360">
        <v>1</v>
      </c>
      <c r="S84" s="108" t="s">
        <v>2680</v>
      </c>
      <c r="T84" s="26" t="s">
        <v>2681</v>
      </c>
      <c r="U84" s="49">
        <v>100</v>
      </c>
      <c r="V84" s="107"/>
      <c r="W84" s="221" t="s">
        <v>2673</v>
      </c>
      <c r="X84" s="49"/>
      <c r="Y84" s="49"/>
      <c r="Z84" s="49" t="s">
        <v>547</v>
      </c>
      <c r="AA84" s="106" t="s">
        <v>548</v>
      </c>
      <c r="AB84" s="12" t="s">
        <v>2934</v>
      </c>
    </row>
    <row r="85" spans="1:31" s="596" customFormat="1" ht="183" customHeight="1" x14ac:dyDescent="0.3">
      <c r="A85" s="359">
        <v>75</v>
      </c>
      <c r="B85" s="49"/>
      <c r="C85" s="119" t="s">
        <v>785</v>
      </c>
      <c r="D85" s="53">
        <v>118</v>
      </c>
      <c r="E85" s="54" t="s">
        <v>618</v>
      </c>
      <c r="F85" s="54">
        <v>48</v>
      </c>
      <c r="G85" s="106" t="s">
        <v>1976</v>
      </c>
      <c r="H85" s="224" t="s">
        <v>636</v>
      </c>
      <c r="I85" s="56" t="s">
        <v>635</v>
      </c>
      <c r="J85" s="56">
        <v>2</v>
      </c>
      <c r="K85" s="57" t="s">
        <v>831</v>
      </c>
      <c r="L85" s="57" t="s">
        <v>640</v>
      </c>
      <c r="M85" s="56" t="s">
        <v>641</v>
      </c>
      <c r="N85" s="57" t="s">
        <v>642</v>
      </c>
      <c r="O85" s="56">
        <v>100</v>
      </c>
      <c r="P85" s="84">
        <v>43313</v>
      </c>
      <c r="Q85" s="102">
        <v>43663</v>
      </c>
      <c r="R85" s="103">
        <v>0.2</v>
      </c>
      <c r="S85" s="108" t="s">
        <v>2989</v>
      </c>
      <c r="T85" s="26" t="s">
        <v>2682</v>
      </c>
      <c r="U85" s="49">
        <v>20</v>
      </c>
      <c r="V85" s="107"/>
      <c r="W85" s="221" t="s">
        <v>2988</v>
      </c>
      <c r="X85" s="49"/>
      <c r="Y85" s="49"/>
      <c r="Z85" s="49" t="s">
        <v>552</v>
      </c>
      <c r="AA85" s="49" t="s">
        <v>553</v>
      </c>
      <c r="AB85" s="12" t="s">
        <v>2934</v>
      </c>
    </row>
    <row r="86" spans="1:31" s="16" customFormat="1" ht="409.6" customHeight="1" x14ac:dyDescent="0.3">
      <c r="A86" s="364">
        <v>76</v>
      </c>
      <c r="B86" s="365"/>
      <c r="C86" s="375" t="s">
        <v>786</v>
      </c>
      <c r="D86" s="366">
        <v>118</v>
      </c>
      <c r="E86" s="367" t="s">
        <v>618</v>
      </c>
      <c r="F86" s="367">
        <v>48</v>
      </c>
      <c r="G86" s="368" t="s">
        <v>1976</v>
      </c>
      <c r="H86" s="367" t="s">
        <v>643</v>
      </c>
      <c r="I86" s="369" t="s">
        <v>2</v>
      </c>
      <c r="J86" s="367">
        <v>1</v>
      </c>
      <c r="K86" s="370" t="s">
        <v>832</v>
      </c>
      <c r="L86" s="376" t="s">
        <v>2990</v>
      </c>
      <c r="M86" s="376" t="s">
        <v>2751</v>
      </c>
      <c r="N86" s="376" t="s">
        <v>2752</v>
      </c>
      <c r="O86" s="367">
        <v>100</v>
      </c>
      <c r="P86" s="371">
        <v>43313</v>
      </c>
      <c r="Q86" s="102">
        <v>43846</v>
      </c>
      <c r="R86" s="372">
        <v>0</v>
      </c>
      <c r="S86" s="600" t="s">
        <v>2991</v>
      </c>
      <c r="T86" s="601" t="s">
        <v>2683</v>
      </c>
      <c r="U86" s="365">
        <v>0</v>
      </c>
      <c r="V86" s="602"/>
      <c r="W86" s="373" t="s">
        <v>2988</v>
      </c>
      <c r="X86" s="365"/>
      <c r="Y86" s="365"/>
      <c r="Z86" s="365" t="s">
        <v>552</v>
      </c>
      <c r="AA86" s="365" t="s">
        <v>553</v>
      </c>
      <c r="AB86" s="98" t="s">
        <v>2916</v>
      </c>
    </row>
    <row r="87" spans="1:31" ht="196.5" customHeight="1" x14ac:dyDescent="0.3">
      <c r="A87" s="359">
        <v>77</v>
      </c>
      <c r="B87" s="49"/>
      <c r="C87" s="119" t="s">
        <v>787</v>
      </c>
      <c r="D87" s="53">
        <v>118</v>
      </c>
      <c r="E87" s="54" t="s">
        <v>618</v>
      </c>
      <c r="F87" s="54">
        <v>48</v>
      </c>
      <c r="G87" s="106" t="s">
        <v>1976</v>
      </c>
      <c r="H87" s="224" t="s">
        <v>644</v>
      </c>
      <c r="I87" s="62" t="s">
        <v>11</v>
      </c>
      <c r="J87" s="55">
        <v>1</v>
      </c>
      <c r="K87" s="57" t="s">
        <v>833</v>
      </c>
      <c r="L87" s="79" t="s">
        <v>645</v>
      </c>
      <c r="M87" s="79" t="s">
        <v>646</v>
      </c>
      <c r="N87" s="62" t="s">
        <v>647</v>
      </c>
      <c r="O87" s="85">
        <v>1</v>
      </c>
      <c r="P87" s="84">
        <v>43313</v>
      </c>
      <c r="Q87" s="102">
        <v>43404</v>
      </c>
      <c r="R87" s="360">
        <v>1</v>
      </c>
      <c r="S87" s="108" t="s">
        <v>2992</v>
      </c>
      <c r="T87" s="26" t="s">
        <v>2684</v>
      </c>
      <c r="U87" s="49">
        <v>100</v>
      </c>
      <c r="V87" s="107"/>
      <c r="W87" s="221" t="s">
        <v>2673</v>
      </c>
      <c r="X87" s="49"/>
      <c r="Y87" s="49"/>
      <c r="Z87" s="49" t="s">
        <v>547</v>
      </c>
      <c r="AA87" s="106" t="s">
        <v>548</v>
      </c>
      <c r="AB87" s="98" t="s">
        <v>2947</v>
      </c>
    </row>
    <row r="88" spans="1:31" ht="281.25" x14ac:dyDescent="0.3">
      <c r="A88" s="359">
        <v>78</v>
      </c>
      <c r="B88" s="49"/>
      <c r="C88" s="119" t="s">
        <v>788</v>
      </c>
      <c r="D88" s="53">
        <v>118</v>
      </c>
      <c r="E88" s="54" t="s">
        <v>618</v>
      </c>
      <c r="F88" s="54">
        <v>48</v>
      </c>
      <c r="G88" s="106" t="s">
        <v>1976</v>
      </c>
      <c r="H88" s="54" t="s">
        <v>644</v>
      </c>
      <c r="I88" s="62" t="s">
        <v>11</v>
      </c>
      <c r="J88" s="55">
        <v>2</v>
      </c>
      <c r="K88" s="57" t="s">
        <v>833</v>
      </c>
      <c r="L88" s="79" t="s">
        <v>648</v>
      </c>
      <c r="M88" s="79" t="s">
        <v>649</v>
      </c>
      <c r="N88" s="62" t="s">
        <v>650</v>
      </c>
      <c r="O88" s="62">
        <v>100</v>
      </c>
      <c r="P88" s="84">
        <v>43359</v>
      </c>
      <c r="Q88" s="102">
        <v>43585</v>
      </c>
      <c r="R88" s="103">
        <v>1</v>
      </c>
      <c r="S88" s="108" t="s">
        <v>2993</v>
      </c>
      <c r="T88" s="26" t="s">
        <v>2685</v>
      </c>
      <c r="U88" s="95">
        <v>100</v>
      </c>
      <c r="V88" s="107"/>
      <c r="W88" s="221" t="s">
        <v>2988</v>
      </c>
      <c r="X88" s="49"/>
      <c r="Y88" s="49"/>
      <c r="Z88" s="49" t="s">
        <v>547</v>
      </c>
      <c r="AA88" s="49" t="s">
        <v>2923</v>
      </c>
      <c r="AB88" s="12" t="s">
        <v>2947</v>
      </c>
      <c r="AC88" s="16"/>
      <c r="AD88" s="16"/>
      <c r="AE88" s="16"/>
    </row>
    <row r="89" spans="1:31" s="596" customFormat="1" ht="399.75" customHeight="1" x14ac:dyDescent="0.3">
      <c r="A89" s="359">
        <v>79</v>
      </c>
      <c r="B89" s="49"/>
      <c r="C89" s="119" t="s">
        <v>789</v>
      </c>
      <c r="D89" s="53">
        <v>118</v>
      </c>
      <c r="E89" s="54" t="s">
        <v>618</v>
      </c>
      <c r="F89" s="54">
        <v>48</v>
      </c>
      <c r="G89" s="106" t="s">
        <v>1976</v>
      </c>
      <c r="H89" s="54" t="s">
        <v>644</v>
      </c>
      <c r="I89" s="62" t="s">
        <v>11</v>
      </c>
      <c r="J89" s="55">
        <v>3</v>
      </c>
      <c r="K89" s="57" t="s">
        <v>833</v>
      </c>
      <c r="L89" s="79" t="s">
        <v>651</v>
      </c>
      <c r="M89" s="79" t="s">
        <v>652</v>
      </c>
      <c r="N89" s="62" t="s">
        <v>653</v>
      </c>
      <c r="O89" s="62">
        <v>100</v>
      </c>
      <c r="P89" s="84">
        <v>43344</v>
      </c>
      <c r="Q89" s="102">
        <v>43585</v>
      </c>
      <c r="R89" s="103">
        <v>1</v>
      </c>
      <c r="S89" s="108" t="s">
        <v>2994</v>
      </c>
      <c r="T89" s="26" t="s">
        <v>2686</v>
      </c>
      <c r="U89" s="95">
        <v>100</v>
      </c>
      <c r="V89" s="107"/>
      <c r="W89" s="221" t="s">
        <v>2988</v>
      </c>
      <c r="X89" s="49"/>
      <c r="Y89" s="49"/>
      <c r="Z89" s="49" t="s">
        <v>547</v>
      </c>
      <c r="AA89" s="49" t="s">
        <v>2923</v>
      </c>
      <c r="AB89" s="12" t="s">
        <v>2947</v>
      </c>
    </row>
    <row r="90" spans="1:31" s="596" customFormat="1" ht="304.5" customHeight="1" x14ac:dyDescent="0.3">
      <c r="A90" s="49">
        <v>80</v>
      </c>
      <c r="B90" s="49"/>
      <c r="C90" s="119" t="s">
        <v>790</v>
      </c>
      <c r="D90" s="95">
        <v>118</v>
      </c>
      <c r="E90" s="96" t="s">
        <v>618</v>
      </c>
      <c r="F90" s="96">
        <v>48</v>
      </c>
      <c r="G90" s="106" t="s">
        <v>1976</v>
      </c>
      <c r="H90" s="96" t="s">
        <v>654</v>
      </c>
      <c r="I90" s="98" t="s">
        <v>2</v>
      </c>
      <c r="J90" s="96">
        <v>1</v>
      </c>
      <c r="K90" s="99" t="s">
        <v>2995</v>
      </c>
      <c r="L90" s="98" t="s">
        <v>655</v>
      </c>
      <c r="M90" s="98" t="s">
        <v>656</v>
      </c>
      <c r="N90" s="98" t="s">
        <v>657</v>
      </c>
      <c r="O90" s="96">
        <v>1</v>
      </c>
      <c r="P90" s="242">
        <v>43313</v>
      </c>
      <c r="Q90" s="102">
        <v>43663</v>
      </c>
      <c r="R90" s="360">
        <v>0.5</v>
      </c>
      <c r="S90" s="108" t="s">
        <v>2996</v>
      </c>
      <c r="T90" s="26" t="s">
        <v>2997</v>
      </c>
      <c r="U90" s="49">
        <v>50</v>
      </c>
      <c r="V90" s="107"/>
      <c r="W90" s="221" t="s">
        <v>2988</v>
      </c>
      <c r="X90" s="49"/>
      <c r="Y90" s="49"/>
      <c r="Z90" s="49" t="s">
        <v>552</v>
      </c>
      <c r="AA90" s="49" t="s">
        <v>553</v>
      </c>
      <c r="AB90" s="12" t="s">
        <v>2916</v>
      </c>
    </row>
    <row r="91" spans="1:31" s="596" customFormat="1" ht="256.5" customHeight="1" x14ac:dyDescent="0.3">
      <c r="A91" s="359">
        <v>81</v>
      </c>
      <c r="B91" s="49"/>
      <c r="C91" s="119" t="s">
        <v>791</v>
      </c>
      <c r="D91" s="53">
        <v>118</v>
      </c>
      <c r="E91" s="54" t="s">
        <v>618</v>
      </c>
      <c r="F91" s="54">
        <v>48</v>
      </c>
      <c r="G91" s="106" t="s">
        <v>1976</v>
      </c>
      <c r="H91" s="54" t="s">
        <v>654</v>
      </c>
      <c r="I91" s="56" t="s">
        <v>2</v>
      </c>
      <c r="J91" s="54">
        <v>2</v>
      </c>
      <c r="K91" s="57" t="s">
        <v>834</v>
      </c>
      <c r="L91" s="56" t="s">
        <v>658</v>
      </c>
      <c r="M91" s="55" t="s">
        <v>659</v>
      </c>
      <c r="N91" s="56" t="s">
        <v>660</v>
      </c>
      <c r="O91" s="54">
        <v>1</v>
      </c>
      <c r="P91" s="84">
        <v>43313</v>
      </c>
      <c r="Q91" s="102">
        <v>43663</v>
      </c>
      <c r="R91" s="360">
        <v>0</v>
      </c>
      <c r="S91" s="61" t="s">
        <v>2998</v>
      </c>
      <c r="T91" s="79" t="s">
        <v>2999</v>
      </c>
      <c r="U91" s="603">
        <v>0</v>
      </c>
      <c r="V91" s="107"/>
      <c r="W91" s="221" t="s">
        <v>2988</v>
      </c>
      <c r="X91" s="49"/>
      <c r="Y91" s="49"/>
      <c r="Z91" s="49" t="s">
        <v>552</v>
      </c>
      <c r="AA91" s="49" t="s">
        <v>553</v>
      </c>
      <c r="AB91" s="12" t="s">
        <v>2916</v>
      </c>
    </row>
    <row r="92" spans="1:31" s="596" customFormat="1" ht="362.25" customHeight="1" x14ac:dyDescent="0.3">
      <c r="A92" s="359">
        <v>82</v>
      </c>
      <c r="B92" s="49"/>
      <c r="C92" s="119" t="s">
        <v>792</v>
      </c>
      <c r="D92" s="53">
        <v>118</v>
      </c>
      <c r="E92" s="54" t="s">
        <v>618</v>
      </c>
      <c r="F92" s="54">
        <v>48</v>
      </c>
      <c r="G92" s="106" t="s">
        <v>1976</v>
      </c>
      <c r="H92" s="54" t="s">
        <v>654</v>
      </c>
      <c r="I92" s="56" t="s">
        <v>2</v>
      </c>
      <c r="J92" s="54">
        <v>3</v>
      </c>
      <c r="K92" s="57" t="s">
        <v>834</v>
      </c>
      <c r="L92" s="56" t="s">
        <v>661</v>
      </c>
      <c r="M92" s="56" t="s">
        <v>662</v>
      </c>
      <c r="N92" s="56" t="s">
        <v>663</v>
      </c>
      <c r="O92" s="54">
        <v>100</v>
      </c>
      <c r="P92" s="84">
        <v>43313</v>
      </c>
      <c r="Q92" s="102">
        <v>43663</v>
      </c>
      <c r="R92" s="103">
        <v>0.9</v>
      </c>
      <c r="S92" s="61" t="s">
        <v>3000</v>
      </c>
      <c r="T92" s="26" t="s">
        <v>2687</v>
      </c>
      <c r="U92" s="604">
        <v>90</v>
      </c>
      <c r="V92" s="107"/>
      <c r="W92" s="221" t="s">
        <v>2988</v>
      </c>
      <c r="X92" s="49"/>
      <c r="Y92" s="49"/>
      <c r="Z92" s="55" t="s">
        <v>552</v>
      </c>
      <c r="AA92" s="55" t="s">
        <v>553</v>
      </c>
      <c r="AB92" s="12" t="s">
        <v>2916</v>
      </c>
    </row>
    <row r="93" spans="1:31" s="596" customFormat="1" ht="252" customHeight="1" x14ac:dyDescent="0.3">
      <c r="A93" s="359">
        <v>83</v>
      </c>
      <c r="B93" s="49"/>
      <c r="C93" s="119" t="s">
        <v>793</v>
      </c>
      <c r="D93" s="53">
        <v>118</v>
      </c>
      <c r="E93" s="54" t="s">
        <v>618</v>
      </c>
      <c r="F93" s="54">
        <v>48</v>
      </c>
      <c r="G93" s="106" t="s">
        <v>1976</v>
      </c>
      <c r="H93" s="54" t="s">
        <v>664</v>
      </c>
      <c r="I93" s="56" t="s">
        <v>2</v>
      </c>
      <c r="J93" s="54">
        <v>1</v>
      </c>
      <c r="K93" s="57" t="s">
        <v>835</v>
      </c>
      <c r="L93" s="56" t="s">
        <v>665</v>
      </c>
      <c r="M93" s="56" t="s">
        <v>656</v>
      </c>
      <c r="N93" s="56" t="s">
        <v>657</v>
      </c>
      <c r="O93" s="54">
        <v>1</v>
      </c>
      <c r="P93" s="84">
        <v>43313</v>
      </c>
      <c r="Q93" s="102">
        <v>43663</v>
      </c>
      <c r="R93" s="360">
        <v>0.5</v>
      </c>
      <c r="S93" s="108" t="s">
        <v>3001</v>
      </c>
      <c r="T93" s="26" t="s">
        <v>2688</v>
      </c>
      <c r="U93" s="49">
        <v>50</v>
      </c>
      <c r="V93" s="107"/>
      <c r="W93" s="221" t="s">
        <v>2988</v>
      </c>
      <c r="X93" s="49"/>
      <c r="Y93" s="49"/>
      <c r="Z93" s="49" t="s">
        <v>552</v>
      </c>
      <c r="AA93" s="49" t="s">
        <v>553</v>
      </c>
      <c r="AB93" s="12" t="s">
        <v>2916</v>
      </c>
    </row>
    <row r="94" spans="1:31" s="16" customFormat="1" ht="247.5" customHeight="1" x14ac:dyDescent="0.3">
      <c r="A94" s="359">
        <v>84</v>
      </c>
      <c r="B94" s="49"/>
      <c r="C94" s="119" t="s">
        <v>794</v>
      </c>
      <c r="D94" s="53">
        <v>118</v>
      </c>
      <c r="E94" s="54" t="s">
        <v>618</v>
      </c>
      <c r="F94" s="54">
        <v>48</v>
      </c>
      <c r="G94" s="106" t="s">
        <v>1976</v>
      </c>
      <c r="H94" s="56" t="s">
        <v>664</v>
      </c>
      <c r="I94" s="56" t="s">
        <v>2</v>
      </c>
      <c r="J94" s="56">
        <v>2</v>
      </c>
      <c r="K94" s="57" t="s">
        <v>835</v>
      </c>
      <c r="L94" s="56" t="s">
        <v>666</v>
      </c>
      <c r="M94" s="56" t="s">
        <v>667</v>
      </c>
      <c r="N94" s="56" t="s">
        <v>668</v>
      </c>
      <c r="O94" s="56">
        <v>1</v>
      </c>
      <c r="P94" s="84">
        <v>43313</v>
      </c>
      <c r="Q94" s="102">
        <v>43663</v>
      </c>
      <c r="R94" s="103">
        <v>0</v>
      </c>
      <c r="S94" s="108" t="s">
        <v>3002</v>
      </c>
      <c r="T94" s="26" t="s">
        <v>2688</v>
      </c>
      <c r="U94" s="49">
        <v>0</v>
      </c>
      <c r="V94" s="107"/>
      <c r="W94" s="221" t="s">
        <v>2988</v>
      </c>
      <c r="X94" s="49"/>
      <c r="Y94" s="49"/>
      <c r="Z94" s="49" t="s">
        <v>552</v>
      </c>
      <c r="AA94" s="49" t="s">
        <v>553</v>
      </c>
      <c r="AB94" s="12" t="s">
        <v>2916</v>
      </c>
    </row>
    <row r="95" spans="1:31" s="16" customFormat="1" ht="202.5" customHeight="1" x14ac:dyDescent="0.3">
      <c r="A95" s="364">
        <v>85</v>
      </c>
      <c r="B95" s="365"/>
      <c r="C95" s="375" t="s">
        <v>795</v>
      </c>
      <c r="D95" s="366">
        <v>118</v>
      </c>
      <c r="E95" s="367" t="s">
        <v>618</v>
      </c>
      <c r="F95" s="367">
        <v>48</v>
      </c>
      <c r="G95" s="368" t="s">
        <v>1976</v>
      </c>
      <c r="H95" s="369" t="s">
        <v>664</v>
      </c>
      <c r="I95" s="369" t="s">
        <v>2</v>
      </c>
      <c r="J95" s="369">
        <v>3</v>
      </c>
      <c r="K95" s="370" t="s">
        <v>835</v>
      </c>
      <c r="L95" s="369" t="s">
        <v>669</v>
      </c>
      <c r="M95" s="369" t="s">
        <v>670</v>
      </c>
      <c r="N95" s="374" t="s">
        <v>2753</v>
      </c>
      <c r="O95" s="367">
        <v>100</v>
      </c>
      <c r="P95" s="371">
        <v>43313</v>
      </c>
      <c r="Q95" s="102">
        <v>43846</v>
      </c>
      <c r="R95" s="372">
        <v>0</v>
      </c>
      <c r="S95" s="600" t="s">
        <v>3003</v>
      </c>
      <c r="T95" s="601" t="s">
        <v>2689</v>
      </c>
      <c r="U95" s="365">
        <v>0</v>
      </c>
      <c r="V95" s="602"/>
      <c r="W95" s="373" t="s">
        <v>2988</v>
      </c>
      <c r="X95" s="365"/>
      <c r="Y95" s="365"/>
      <c r="Z95" s="365" t="s">
        <v>552</v>
      </c>
      <c r="AA95" s="365" t="s">
        <v>553</v>
      </c>
      <c r="AB95" s="98" t="s">
        <v>2916</v>
      </c>
    </row>
    <row r="96" spans="1:31" ht="164.25" customHeight="1" x14ac:dyDescent="0.3">
      <c r="A96" s="359">
        <v>86</v>
      </c>
      <c r="B96" s="49"/>
      <c r="C96" s="119" t="s">
        <v>796</v>
      </c>
      <c r="D96" s="53">
        <v>118</v>
      </c>
      <c r="E96" s="54" t="s">
        <v>618</v>
      </c>
      <c r="F96" s="54">
        <v>48</v>
      </c>
      <c r="G96" s="106" t="s">
        <v>1976</v>
      </c>
      <c r="H96" s="54" t="s">
        <v>671</v>
      </c>
      <c r="I96" s="56" t="s">
        <v>2</v>
      </c>
      <c r="J96" s="54">
        <v>1</v>
      </c>
      <c r="K96" s="57" t="s">
        <v>836</v>
      </c>
      <c r="L96" s="56" t="s">
        <v>672</v>
      </c>
      <c r="M96" s="55" t="s">
        <v>638</v>
      </c>
      <c r="N96" s="55" t="s">
        <v>668</v>
      </c>
      <c r="O96" s="54">
        <v>1</v>
      </c>
      <c r="P96" s="84">
        <v>43313</v>
      </c>
      <c r="Q96" s="102">
        <v>43663</v>
      </c>
      <c r="R96" s="360">
        <v>1</v>
      </c>
      <c r="S96" s="108" t="s">
        <v>2690</v>
      </c>
      <c r="T96" s="26" t="s">
        <v>2691</v>
      </c>
      <c r="U96" s="49">
        <v>100</v>
      </c>
      <c r="V96" s="107"/>
      <c r="W96" s="221" t="s">
        <v>2673</v>
      </c>
      <c r="X96" s="49"/>
      <c r="Y96" s="49"/>
      <c r="Z96" s="49" t="s">
        <v>547</v>
      </c>
      <c r="AA96" s="106" t="s">
        <v>548</v>
      </c>
      <c r="AB96" s="12" t="s">
        <v>2916</v>
      </c>
    </row>
    <row r="97" spans="1:28" s="16" customFormat="1" ht="287.25" customHeight="1" x14ac:dyDescent="0.3">
      <c r="A97" s="359">
        <v>87</v>
      </c>
      <c r="B97" s="49"/>
      <c r="C97" s="119" t="s">
        <v>797</v>
      </c>
      <c r="D97" s="53">
        <v>118</v>
      </c>
      <c r="E97" s="54" t="s">
        <v>618</v>
      </c>
      <c r="F97" s="54">
        <v>48</v>
      </c>
      <c r="G97" s="106" t="s">
        <v>1976</v>
      </c>
      <c r="H97" s="54" t="s">
        <v>671</v>
      </c>
      <c r="I97" s="56" t="s">
        <v>2</v>
      </c>
      <c r="J97" s="86">
        <v>2</v>
      </c>
      <c r="K97" s="57" t="s">
        <v>836</v>
      </c>
      <c r="L97" s="56" t="s">
        <v>673</v>
      </c>
      <c r="M97" s="86" t="s">
        <v>674</v>
      </c>
      <c r="N97" s="86" t="s">
        <v>675</v>
      </c>
      <c r="O97" s="86">
        <v>1</v>
      </c>
      <c r="P97" s="84">
        <v>43313</v>
      </c>
      <c r="Q97" s="102">
        <v>43663</v>
      </c>
      <c r="R97" s="360">
        <v>0.5</v>
      </c>
      <c r="S97" s="108" t="s">
        <v>3004</v>
      </c>
      <c r="T97" s="26" t="s">
        <v>2692</v>
      </c>
      <c r="U97" s="49">
        <v>50</v>
      </c>
      <c r="V97" s="107"/>
      <c r="W97" s="221" t="s">
        <v>2988</v>
      </c>
      <c r="X97" s="49"/>
      <c r="Y97" s="49"/>
      <c r="Z97" s="49" t="s">
        <v>552</v>
      </c>
      <c r="AA97" s="49" t="s">
        <v>553</v>
      </c>
      <c r="AB97" s="12" t="s">
        <v>2916</v>
      </c>
    </row>
    <row r="98" spans="1:28" s="596" customFormat="1" ht="303" customHeight="1" x14ac:dyDescent="0.3">
      <c r="A98" s="359">
        <v>88</v>
      </c>
      <c r="B98" s="49"/>
      <c r="C98" s="119" t="s">
        <v>798</v>
      </c>
      <c r="D98" s="53">
        <v>118</v>
      </c>
      <c r="E98" s="54" t="s">
        <v>618</v>
      </c>
      <c r="F98" s="54">
        <v>48</v>
      </c>
      <c r="G98" s="106" t="s">
        <v>1976</v>
      </c>
      <c r="H98" s="54" t="s">
        <v>676</v>
      </c>
      <c r="I98" s="62" t="s">
        <v>680</v>
      </c>
      <c r="J98" s="56">
        <v>1</v>
      </c>
      <c r="K98" s="57" t="s">
        <v>837</v>
      </c>
      <c r="L98" s="57" t="s">
        <v>677</v>
      </c>
      <c r="M98" s="57" t="s">
        <v>678</v>
      </c>
      <c r="N98" s="56" t="s">
        <v>679</v>
      </c>
      <c r="O98" s="55">
        <v>100</v>
      </c>
      <c r="P98" s="84">
        <v>43313</v>
      </c>
      <c r="Q98" s="102">
        <v>43663</v>
      </c>
      <c r="R98" s="103">
        <v>0</v>
      </c>
      <c r="S98" s="108" t="s">
        <v>3005</v>
      </c>
      <c r="T98" s="605" t="s">
        <v>2693</v>
      </c>
      <c r="U98" s="49">
        <v>0</v>
      </c>
      <c r="V98" s="107"/>
      <c r="W98" s="221" t="s">
        <v>2988</v>
      </c>
      <c r="X98" s="49"/>
      <c r="Y98" s="49"/>
      <c r="Z98" s="49" t="s">
        <v>552</v>
      </c>
      <c r="AA98" s="49" t="s">
        <v>553</v>
      </c>
      <c r="AB98" s="12" t="s">
        <v>2934</v>
      </c>
    </row>
    <row r="99" spans="1:28" s="16" customFormat="1" ht="242.25" customHeight="1" x14ac:dyDescent="0.3">
      <c r="A99" s="359">
        <v>89</v>
      </c>
      <c r="B99" s="49"/>
      <c r="C99" s="119" t="s">
        <v>799</v>
      </c>
      <c r="D99" s="53">
        <v>118</v>
      </c>
      <c r="E99" s="54" t="s">
        <v>618</v>
      </c>
      <c r="F99" s="54">
        <v>48</v>
      </c>
      <c r="G99" s="106" t="s">
        <v>1976</v>
      </c>
      <c r="H99" s="54" t="s">
        <v>681</v>
      </c>
      <c r="I99" s="87" t="s">
        <v>682</v>
      </c>
      <c r="J99" s="86">
        <v>1</v>
      </c>
      <c r="K99" s="57" t="s">
        <v>838</v>
      </c>
      <c r="L99" s="238" t="s">
        <v>2233</v>
      </c>
      <c r="M99" s="239" t="s">
        <v>1519</v>
      </c>
      <c r="N99" s="239" t="s">
        <v>2234</v>
      </c>
      <c r="O99" s="240">
        <v>12</v>
      </c>
      <c r="P99" s="84">
        <v>43313</v>
      </c>
      <c r="Q99" s="102">
        <v>43496</v>
      </c>
      <c r="R99" s="360">
        <v>12</v>
      </c>
      <c r="S99" s="223" t="s">
        <v>3006</v>
      </c>
      <c r="T99" s="26" t="s">
        <v>2694</v>
      </c>
      <c r="U99" s="49">
        <v>100</v>
      </c>
      <c r="V99" s="107"/>
      <c r="W99" s="221" t="s">
        <v>2988</v>
      </c>
      <c r="X99" s="49"/>
      <c r="Y99" s="49"/>
      <c r="Z99" s="49" t="s">
        <v>547</v>
      </c>
      <c r="AA99" s="49" t="s">
        <v>2923</v>
      </c>
      <c r="AB99" s="12" t="s">
        <v>2943</v>
      </c>
    </row>
    <row r="100" spans="1:28" s="16" customFormat="1" ht="250.5" customHeight="1" x14ac:dyDescent="0.3">
      <c r="A100" s="359">
        <v>90</v>
      </c>
      <c r="B100" s="49"/>
      <c r="C100" s="119" t="s">
        <v>800</v>
      </c>
      <c r="D100" s="53">
        <v>118</v>
      </c>
      <c r="E100" s="54" t="s">
        <v>618</v>
      </c>
      <c r="F100" s="54">
        <v>48</v>
      </c>
      <c r="G100" s="106" t="s">
        <v>1976</v>
      </c>
      <c r="H100" s="54" t="s">
        <v>683</v>
      </c>
      <c r="I100" s="87" t="s">
        <v>682</v>
      </c>
      <c r="J100" s="86">
        <v>1</v>
      </c>
      <c r="K100" s="57" t="s">
        <v>839</v>
      </c>
      <c r="L100" s="238" t="s">
        <v>2235</v>
      </c>
      <c r="M100" s="239" t="s">
        <v>1519</v>
      </c>
      <c r="N100" s="239" t="s">
        <v>2234</v>
      </c>
      <c r="O100" s="240">
        <v>12</v>
      </c>
      <c r="P100" s="84">
        <v>43313</v>
      </c>
      <c r="Q100" s="102">
        <v>43496</v>
      </c>
      <c r="R100" s="360">
        <v>12</v>
      </c>
      <c r="S100" s="223" t="s">
        <v>3007</v>
      </c>
      <c r="T100" s="26" t="s">
        <v>2694</v>
      </c>
      <c r="U100" s="49">
        <v>100</v>
      </c>
      <c r="V100" s="107"/>
      <c r="W100" s="221" t="s">
        <v>2988</v>
      </c>
      <c r="X100" s="49"/>
      <c r="Y100" s="49"/>
      <c r="Z100" s="49" t="s">
        <v>547</v>
      </c>
      <c r="AA100" s="49" t="s">
        <v>2923</v>
      </c>
      <c r="AB100" s="12" t="s">
        <v>2943</v>
      </c>
    </row>
    <row r="101" spans="1:28" ht="133.5" customHeight="1" x14ac:dyDescent="0.3">
      <c r="A101" s="359">
        <v>91</v>
      </c>
      <c r="B101" s="49"/>
      <c r="C101" s="119" t="s">
        <v>801</v>
      </c>
      <c r="D101" s="53">
        <v>118</v>
      </c>
      <c r="E101" s="54" t="s">
        <v>618</v>
      </c>
      <c r="F101" s="54">
        <v>48</v>
      </c>
      <c r="G101" s="106" t="s">
        <v>1976</v>
      </c>
      <c r="H101" s="54" t="s">
        <v>684</v>
      </c>
      <c r="I101" s="56" t="s">
        <v>688</v>
      </c>
      <c r="J101" s="54">
        <v>1</v>
      </c>
      <c r="K101" s="57" t="s">
        <v>840</v>
      </c>
      <c r="L101" s="56" t="s">
        <v>685</v>
      </c>
      <c r="M101" s="56" t="s">
        <v>686</v>
      </c>
      <c r="N101" s="56" t="s">
        <v>687</v>
      </c>
      <c r="O101" s="54">
        <v>1</v>
      </c>
      <c r="P101" s="84">
        <v>43313</v>
      </c>
      <c r="Q101" s="102">
        <v>43663</v>
      </c>
      <c r="R101" s="360">
        <v>1</v>
      </c>
      <c r="S101" s="108" t="s">
        <v>2695</v>
      </c>
      <c r="T101" s="26" t="s">
        <v>2696</v>
      </c>
      <c r="U101" s="49">
        <v>100</v>
      </c>
      <c r="V101" s="107"/>
      <c r="W101" s="221" t="s">
        <v>2673</v>
      </c>
      <c r="X101" s="49"/>
      <c r="Y101" s="49"/>
      <c r="Z101" s="49" t="s">
        <v>547</v>
      </c>
      <c r="AA101" s="106" t="s">
        <v>548</v>
      </c>
      <c r="AB101" s="12" t="s">
        <v>2916</v>
      </c>
    </row>
    <row r="102" spans="1:28" ht="165" customHeight="1" x14ac:dyDescent="0.3">
      <c r="A102" s="359">
        <v>92</v>
      </c>
      <c r="B102" s="49"/>
      <c r="C102" s="119" t="s">
        <v>802</v>
      </c>
      <c r="D102" s="53">
        <v>118</v>
      </c>
      <c r="E102" s="54" t="s">
        <v>618</v>
      </c>
      <c r="F102" s="54">
        <v>48</v>
      </c>
      <c r="G102" s="106" t="s">
        <v>1976</v>
      </c>
      <c r="H102" s="54" t="s">
        <v>689</v>
      </c>
      <c r="I102" s="56" t="s">
        <v>688</v>
      </c>
      <c r="J102" s="54">
        <v>1</v>
      </c>
      <c r="K102" s="57" t="s">
        <v>841</v>
      </c>
      <c r="L102" s="56" t="s">
        <v>685</v>
      </c>
      <c r="M102" s="56" t="s">
        <v>686</v>
      </c>
      <c r="N102" s="56" t="s">
        <v>687</v>
      </c>
      <c r="O102" s="54">
        <v>1</v>
      </c>
      <c r="P102" s="84">
        <v>43313</v>
      </c>
      <c r="Q102" s="102">
        <v>43663</v>
      </c>
      <c r="R102" s="360">
        <v>1</v>
      </c>
      <c r="S102" s="108" t="s">
        <v>2697</v>
      </c>
      <c r="T102" s="26" t="s">
        <v>2696</v>
      </c>
      <c r="U102" s="49">
        <v>100</v>
      </c>
      <c r="V102" s="107"/>
      <c r="W102" s="221" t="s">
        <v>2673</v>
      </c>
      <c r="X102" s="49"/>
      <c r="Y102" s="49"/>
      <c r="Z102" s="49" t="s">
        <v>547</v>
      </c>
      <c r="AA102" s="106" t="s">
        <v>548</v>
      </c>
      <c r="AB102" s="12" t="s">
        <v>2916</v>
      </c>
    </row>
    <row r="103" spans="1:28" s="596" customFormat="1" ht="374.25" customHeight="1" x14ac:dyDescent="0.3">
      <c r="A103" s="359">
        <v>93</v>
      </c>
      <c r="B103" s="49"/>
      <c r="C103" s="119" t="s">
        <v>803</v>
      </c>
      <c r="D103" s="53">
        <v>118</v>
      </c>
      <c r="E103" s="54" t="s">
        <v>618</v>
      </c>
      <c r="F103" s="54">
        <v>48</v>
      </c>
      <c r="G103" s="106" t="s">
        <v>1976</v>
      </c>
      <c r="H103" s="54" t="s">
        <v>689</v>
      </c>
      <c r="I103" s="56" t="s">
        <v>7</v>
      </c>
      <c r="J103" s="56">
        <v>2</v>
      </c>
      <c r="K103" s="57" t="s">
        <v>841</v>
      </c>
      <c r="L103" s="56" t="s">
        <v>690</v>
      </c>
      <c r="M103" s="56" t="s">
        <v>691</v>
      </c>
      <c r="N103" s="56" t="s">
        <v>692</v>
      </c>
      <c r="O103" s="54">
        <v>4</v>
      </c>
      <c r="P103" s="84">
        <v>43313</v>
      </c>
      <c r="Q103" s="102">
        <v>43663</v>
      </c>
      <c r="R103" s="360">
        <v>3</v>
      </c>
      <c r="S103" s="108" t="s">
        <v>3008</v>
      </c>
      <c r="T103" s="26" t="s">
        <v>2698</v>
      </c>
      <c r="U103" s="49">
        <v>75</v>
      </c>
      <c r="V103" s="107"/>
      <c r="W103" s="221" t="s">
        <v>2988</v>
      </c>
      <c r="X103" s="49"/>
      <c r="Y103" s="49"/>
      <c r="Z103" s="49" t="s">
        <v>552</v>
      </c>
      <c r="AA103" s="49" t="s">
        <v>553</v>
      </c>
      <c r="AB103" s="12" t="s">
        <v>2934</v>
      </c>
    </row>
    <row r="104" spans="1:28" ht="305.25" customHeight="1" x14ac:dyDescent="0.3">
      <c r="A104" s="359">
        <v>94</v>
      </c>
      <c r="B104" s="49"/>
      <c r="C104" s="119" t="s">
        <v>804</v>
      </c>
      <c r="D104" s="53">
        <v>118</v>
      </c>
      <c r="E104" s="54" t="s">
        <v>618</v>
      </c>
      <c r="F104" s="54">
        <v>48</v>
      </c>
      <c r="G104" s="106" t="s">
        <v>1976</v>
      </c>
      <c r="H104" s="54" t="s">
        <v>693</v>
      </c>
      <c r="I104" s="62" t="s">
        <v>11</v>
      </c>
      <c r="J104" s="55">
        <v>1</v>
      </c>
      <c r="K104" s="57" t="s">
        <v>842</v>
      </c>
      <c r="L104" s="79" t="s">
        <v>694</v>
      </c>
      <c r="M104" s="79" t="s">
        <v>695</v>
      </c>
      <c r="N104" s="62" t="s">
        <v>696</v>
      </c>
      <c r="O104" s="62">
        <v>100</v>
      </c>
      <c r="P104" s="84">
        <v>43313</v>
      </c>
      <c r="Q104" s="102">
        <v>43585</v>
      </c>
      <c r="R104" s="103">
        <v>1</v>
      </c>
      <c r="S104" s="108" t="s">
        <v>2699</v>
      </c>
      <c r="T104" s="26" t="s">
        <v>2700</v>
      </c>
      <c r="U104" s="49">
        <v>100</v>
      </c>
      <c r="V104" s="107"/>
      <c r="W104" s="221" t="s">
        <v>2673</v>
      </c>
      <c r="X104" s="49"/>
      <c r="Y104" s="49"/>
      <c r="Z104" s="49" t="s">
        <v>547</v>
      </c>
      <c r="AA104" s="106" t="s">
        <v>548</v>
      </c>
      <c r="AB104" s="12" t="s">
        <v>2947</v>
      </c>
    </row>
    <row r="105" spans="1:28" s="596" customFormat="1" ht="378" customHeight="1" x14ac:dyDescent="0.3">
      <c r="A105" s="359">
        <v>95</v>
      </c>
      <c r="B105" s="49"/>
      <c r="C105" s="119" t="s">
        <v>805</v>
      </c>
      <c r="D105" s="53">
        <v>118</v>
      </c>
      <c r="E105" s="54" t="s">
        <v>618</v>
      </c>
      <c r="F105" s="54">
        <v>48</v>
      </c>
      <c r="G105" s="106" t="s">
        <v>1976</v>
      </c>
      <c r="H105" s="54" t="s">
        <v>693</v>
      </c>
      <c r="I105" s="62" t="s">
        <v>11</v>
      </c>
      <c r="J105" s="55">
        <v>2</v>
      </c>
      <c r="K105" s="57" t="s">
        <v>842</v>
      </c>
      <c r="L105" s="79" t="s">
        <v>697</v>
      </c>
      <c r="M105" s="79" t="s">
        <v>698</v>
      </c>
      <c r="N105" s="62" t="s">
        <v>699</v>
      </c>
      <c r="O105" s="62">
        <v>5</v>
      </c>
      <c r="P105" s="84">
        <v>43314</v>
      </c>
      <c r="Q105" s="102">
        <v>43495</v>
      </c>
      <c r="R105" s="360">
        <v>5</v>
      </c>
      <c r="S105" s="108" t="s">
        <v>3009</v>
      </c>
      <c r="T105" s="108" t="s">
        <v>2701</v>
      </c>
      <c r="U105" s="95">
        <v>100</v>
      </c>
      <c r="V105" s="107"/>
      <c r="W105" s="221" t="s">
        <v>2988</v>
      </c>
      <c r="X105" s="49"/>
      <c r="Y105" s="49"/>
      <c r="Z105" s="49" t="s">
        <v>547</v>
      </c>
      <c r="AA105" s="49" t="s">
        <v>2923</v>
      </c>
      <c r="AB105" s="12" t="s">
        <v>2947</v>
      </c>
    </row>
    <row r="106" spans="1:28" s="596" customFormat="1" ht="409.6" customHeight="1" x14ac:dyDescent="0.3">
      <c r="A106" s="359">
        <v>96</v>
      </c>
      <c r="B106" s="49"/>
      <c r="C106" s="119" t="s">
        <v>806</v>
      </c>
      <c r="D106" s="53">
        <v>118</v>
      </c>
      <c r="E106" s="54" t="s">
        <v>618</v>
      </c>
      <c r="F106" s="54">
        <v>48</v>
      </c>
      <c r="G106" s="106" t="s">
        <v>1976</v>
      </c>
      <c r="H106" s="54" t="s">
        <v>700</v>
      </c>
      <c r="I106" s="62" t="s">
        <v>11</v>
      </c>
      <c r="J106" s="55">
        <v>1</v>
      </c>
      <c r="K106" s="57" t="s">
        <v>843</v>
      </c>
      <c r="L106" s="79" t="s">
        <v>701</v>
      </c>
      <c r="M106" s="62" t="s">
        <v>702</v>
      </c>
      <c r="N106" s="62" t="s">
        <v>703</v>
      </c>
      <c r="O106" s="62">
        <v>5</v>
      </c>
      <c r="P106" s="84">
        <v>43313</v>
      </c>
      <c r="Q106" s="102">
        <v>43495</v>
      </c>
      <c r="R106" s="360">
        <v>5</v>
      </c>
      <c r="S106" s="108" t="s">
        <v>3010</v>
      </c>
      <c r="T106" s="108" t="s">
        <v>2702</v>
      </c>
      <c r="U106" s="95">
        <v>100</v>
      </c>
      <c r="V106" s="107"/>
      <c r="W106" s="221" t="s">
        <v>2988</v>
      </c>
      <c r="X106" s="49"/>
      <c r="Y106" s="49"/>
      <c r="Z106" s="49" t="s">
        <v>547</v>
      </c>
      <c r="AA106" s="49" t="s">
        <v>2923</v>
      </c>
      <c r="AB106" s="12" t="s">
        <v>2947</v>
      </c>
    </row>
    <row r="107" spans="1:28" ht="237" customHeight="1" x14ac:dyDescent="0.3">
      <c r="A107" s="359">
        <v>97</v>
      </c>
      <c r="B107" s="49"/>
      <c r="C107" s="119" t="s">
        <v>807</v>
      </c>
      <c r="D107" s="53">
        <v>118</v>
      </c>
      <c r="E107" s="54" t="s">
        <v>618</v>
      </c>
      <c r="F107" s="54">
        <v>48</v>
      </c>
      <c r="G107" s="106" t="s">
        <v>1976</v>
      </c>
      <c r="H107" s="54" t="s">
        <v>704</v>
      </c>
      <c r="I107" s="62" t="s">
        <v>11</v>
      </c>
      <c r="J107" s="55">
        <v>1</v>
      </c>
      <c r="K107" s="57" t="s">
        <v>844</v>
      </c>
      <c r="L107" s="79" t="s">
        <v>705</v>
      </c>
      <c r="M107" s="88" t="s">
        <v>702</v>
      </c>
      <c r="N107" s="62" t="s">
        <v>706</v>
      </c>
      <c r="O107" s="55">
        <v>5</v>
      </c>
      <c r="P107" s="84">
        <v>43313</v>
      </c>
      <c r="Q107" s="102">
        <v>43495</v>
      </c>
      <c r="R107" s="360">
        <v>6</v>
      </c>
      <c r="S107" s="108" t="s">
        <v>2703</v>
      </c>
      <c r="T107" s="108" t="s">
        <v>2704</v>
      </c>
      <c r="U107" s="49">
        <v>100</v>
      </c>
      <c r="V107" s="107"/>
      <c r="W107" s="221" t="s">
        <v>2673</v>
      </c>
      <c r="X107" s="49"/>
      <c r="Y107" s="49"/>
      <c r="Z107" s="49" t="s">
        <v>547</v>
      </c>
      <c r="AA107" s="106" t="s">
        <v>548</v>
      </c>
      <c r="AB107" s="12" t="s">
        <v>2947</v>
      </c>
    </row>
    <row r="108" spans="1:28" s="596" customFormat="1" ht="177" customHeight="1" x14ac:dyDescent="0.3">
      <c r="A108" s="359">
        <v>98</v>
      </c>
      <c r="B108" s="49"/>
      <c r="C108" s="119" t="s">
        <v>808</v>
      </c>
      <c r="D108" s="53">
        <v>118</v>
      </c>
      <c r="E108" s="54" t="s">
        <v>618</v>
      </c>
      <c r="F108" s="54">
        <v>48</v>
      </c>
      <c r="G108" s="106" t="s">
        <v>1976</v>
      </c>
      <c r="H108" s="224" t="s">
        <v>707</v>
      </c>
      <c r="I108" s="62" t="s">
        <v>711</v>
      </c>
      <c r="J108" s="55">
        <v>1</v>
      </c>
      <c r="K108" s="57" t="s">
        <v>845</v>
      </c>
      <c r="L108" s="88" t="s">
        <v>708</v>
      </c>
      <c r="M108" s="88" t="s">
        <v>709</v>
      </c>
      <c r="N108" s="88" t="s">
        <v>710</v>
      </c>
      <c r="O108" s="62">
        <v>1</v>
      </c>
      <c r="P108" s="84">
        <v>43327</v>
      </c>
      <c r="Q108" s="102">
        <v>43663</v>
      </c>
      <c r="R108" s="360">
        <v>1</v>
      </c>
      <c r="S108" s="26" t="s">
        <v>3011</v>
      </c>
      <c r="T108" s="26" t="s">
        <v>2705</v>
      </c>
      <c r="U108" s="49">
        <v>100</v>
      </c>
      <c r="V108" s="107"/>
      <c r="W108" s="221" t="s">
        <v>2988</v>
      </c>
      <c r="X108" s="49"/>
      <c r="Y108" s="49"/>
      <c r="Z108" s="49" t="s">
        <v>547</v>
      </c>
      <c r="AA108" s="49" t="s">
        <v>2923</v>
      </c>
      <c r="AB108" s="12" t="s">
        <v>2950</v>
      </c>
    </row>
    <row r="109" spans="1:28" s="596" customFormat="1" ht="300.75" customHeight="1" x14ac:dyDescent="0.3">
      <c r="A109" s="359">
        <v>99</v>
      </c>
      <c r="B109" s="49"/>
      <c r="C109" s="119" t="s">
        <v>809</v>
      </c>
      <c r="D109" s="53">
        <v>118</v>
      </c>
      <c r="E109" s="54" t="s">
        <v>618</v>
      </c>
      <c r="F109" s="54">
        <v>48</v>
      </c>
      <c r="G109" s="106" t="s">
        <v>1976</v>
      </c>
      <c r="H109" s="224" t="s">
        <v>712</v>
      </c>
      <c r="I109" s="62" t="s">
        <v>716</v>
      </c>
      <c r="J109" s="55">
        <v>1</v>
      </c>
      <c r="K109" s="57" t="s">
        <v>846</v>
      </c>
      <c r="L109" s="88" t="s">
        <v>713</v>
      </c>
      <c r="M109" s="88" t="s">
        <v>714</v>
      </c>
      <c r="N109" s="88" t="s">
        <v>715</v>
      </c>
      <c r="O109" s="55">
        <v>100</v>
      </c>
      <c r="P109" s="84">
        <v>43327</v>
      </c>
      <c r="Q109" s="102">
        <v>43663</v>
      </c>
      <c r="R109" s="103">
        <v>0.83</v>
      </c>
      <c r="S109" s="26" t="s">
        <v>3012</v>
      </c>
      <c r="T109" s="26" t="s">
        <v>2706</v>
      </c>
      <c r="U109" s="49">
        <v>83</v>
      </c>
      <c r="V109" s="107"/>
      <c r="W109" s="221" t="s">
        <v>2988</v>
      </c>
      <c r="X109" s="49"/>
      <c r="Y109" s="49"/>
      <c r="Z109" s="49" t="s">
        <v>552</v>
      </c>
      <c r="AA109" s="49" t="s">
        <v>553</v>
      </c>
      <c r="AB109" s="12" t="s">
        <v>2950</v>
      </c>
    </row>
    <row r="110" spans="1:28" s="596" customFormat="1" ht="200.25" customHeight="1" x14ac:dyDescent="0.3">
      <c r="A110" s="359">
        <v>100</v>
      </c>
      <c r="B110" s="49"/>
      <c r="C110" s="119" t="s">
        <v>810</v>
      </c>
      <c r="D110" s="53">
        <v>118</v>
      </c>
      <c r="E110" s="54" t="s">
        <v>618</v>
      </c>
      <c r="F110" s="54">
        <v>48</v>
      </c>
      <c r="G110" s="106" t="s">
        <v>1976</v>
      </c>
      <c r="H110" s="54" t="s">
        <v>717</v>
      </c>
      <c r="I110" s="62" t="s">
        <v>14</v>
      </c>
      <c r="J110" s="56">
        <v>1</v>
      </c>
      <c r="K110" s="57" t="s">
        <v>847</v>
      </c>
      <c r="L110" s="57" t="s">
        <v>718</v>
      </c>
      <c r="M110" s="57" t="s">
        <v>719</v>
      </c>
      <c r="N110" s="88" t="s">
        <v>720</v>
      </c>
      <c r="O110" s="83">
        <v>11</v>
      </c>
      <c r="P110" s="84">
        <v>43497</v>
      </c>
      <c r="Q110" s="102">
        <v>43539</v>
      </c>
      <c r="R110" s="360">
        <v>11</v>
      </c>
      <c r="S110" s="108" t="s">
        <v>3013</v>
      </c>
      <c r="T110" s="26" t="s">
        <v>2707</v>
      </c>
      <c r="U110" s="49">
        <v>100</v>
      </c>
      <c r="V110" s="107"/>
      <c r="W110" s="221" t="s">
        <v>2988</v>
      </c>
      <c r="X110" s="49"/>
      <c r="Y110" s="49"/>
      <c r="Z110" s="49" t="s">
        <v>547</v>
      </c>
      <c r="AA110" s="49" t="s">
        <v>2923</v>
      </c>
      <c r="AB110" s="12" t="s">
        <v>2934</v>
      </c>
    </row>
    <row r="111" spans="1:28" s="596" customFormat="1" ht="247.5" customHeight="1" x14ac:dyDescent="0.3">
      <c r="A111" s="359">
        <v>101</v>
      </c>
      <c r="B111" s="49"/>
      <c r="C111" s="119" t="s">
        <v>811</v>
      </c>
      <c r="D111" s="53">
        <v>118</v>
      </c>
      <c r="E111" s="54" t="s">
        <v>618</v>
      </c>
      <c r="F111" s="54">
        <v>48</v>
      </c>
      <c r="G111" s="106" t="s">
        <v>1976</v>
      </c>
      <c r="H111" s="54" t="s">
        <v>721</v>
      </c>
      <c r="I111" s="64" t="s">
        <v>722</v>
      </c>
      <c r="J111" s="90">
        <v>1</v>
      </c>
      <c r="K111" s="57" t="s">
        <v>848</v>
      </c>
      <c r="L111" s="238" t="s">
        <v>2236</v>
      </c>
      <c r="M111" s="106" t="s">
        <v>2237</v>
      </c>
      <c r="N111" s="106" t="s">
        <v>2238</v>
      </c>
      <c r="O111" s="240">
        <v>1</v>
      </c>
      <c r="P111" s="84">
        <v>43313</v>
      </c>
      <c r="Q111" s="102">
        <v>43663</v>
      </c>
      <c r="R111" s="360">
        <v>1</v>
      </c>
      <c r="S111" s="108" t="s">
        <v>2708</v>
      </c>
      <c r="T111" s="108" t="s">
        <v>2709</v>
      </c>
      <c r="U111" s="49">
        <v>100</v>
      </c>
      <c r="V111" s="107"/>
      <c r="W111" s="221" t="s">
        <v>2673</v>
      </c>
      <c r="X111" s="49"/>
      <c r="Y111" s="49"/>
      <c r="Z111" s="49" t="s">
        <v>547</v>
      </c>
      <c r="AA111" s="106" t="s">
        <v>548</v>
      </c>
      <c r="AB111" s="12" t="s">
        <v>2943</v>
      </c>
    </row>
    <row r="112" spans="1:28" s="596" customFormat="1" ht="271.5" customHeight="1" x14ac:dyDescent="0.3">
      <c r="A112" s="359">
        <v>102</v>
      </c>
      <c r="B112" s="49"/>
      <c r="C112" s="119" t="s">
        <v>812</v>
      </c>
      <c r="D112" s="53">
        <v>118</v>
      </c>
      <c r="E112" s="54" t="s">
        <v>618</v>
      </c>
      <c r="F112" s="54">
        <v>48</v>
      </c>
      <c r="G112" s="106" t="s">
        <v>1976</v>
      </c>
      <c r="H112" s="54" t="s">
        <v>723</v>
      </c>
      <c r="I112" s="64" t="s">
        <v>724</v>
      </c>
      <c r="J112" s="92">
        <v>1</v>
      </c>
      <c r="K112" s="57" t="s">
        <v>849</v>
      </c>
      <c r="L112" s="216" t="s">
        <v>2239</v>
      </c>
      <c r="M112" s="243" t="s">
        <v>2240</v>
      </c>
      <c r="N112" s="241" t="s">
        <v>2241</v>
      </c>
      <c r="O112" s="240">
        <v>4</v>
      </c>
      <c r="P112" s="84">
        <v>43313</v>
      </c>
      <c r="Q112" s="102">
        <v>43663</v>
      </c>
      <c r="R112" s="360">
        <v>3</v>
      </c>
      <c r="S112" s="223" t="s">
        <v>3014</v>
      </c>
      <c r="T112" s="108" t="s">
        <v>2710</v>
      </c>
      <c r="U112" s="49">
        <v>75</v>
      </c>
      <c r="V112" s="107"/>
      <c r="W112" s="221" t="s">
        <v>2988</v>
      </c>
      <c r="X112" s="49"/>
      <c r="Y112" s="49"/>
      <c r="Z112" s="49" t="s">
        <v>552</v>
      </c>
      <c r="AA112" s="49" t="s">
        <v>553</v>
      </c>
      <c r="AB112" s="12" t="s">
        <v>2943</v>
      </c>
    </row>
    <row r="113" spans="1:28" s="596" customFormat="1" ht="378.75" customHeight="1" x14ac:dyDescent="0.3">
      <c r="A113" s="359">
        <v>103</v>
      </c>
      <c r="B113" s="49"/>
      <c r="C113" s="119" t="s">
        <v>813</v>
      </c>
      <c r="D113" s="53">
        <v>118</v>
      </c>
      <c r="E113" s="54" t="s">
        <v>618</v>
      </c>
      <c r="F113" s="54">
        <v>48</v>
      </c>
      <c r="G113" s="106" t="s">
        <v>1976</v>
      </c>
      <c r="H113" s="54" t="s">
        <v>725</v>
      </c>
      <c r="I113" s="64" t="s">
        <v>724</v>
      </c>
      <c r="J113" s="92">
        <v>1</v>
      </c>
      <c r="K113" s="57" t="s">
        <v>850</v>
      </c>
      <c r="L113" s="89" t="s">
        <v>726</v>
      </c>
      <c r="M113" s="93" t="s">
        <v>727</v>
      </c>
      <c r="N113" s="93" t="s">
        <v>728</v>
      </c>
      <c r="O113" s="92">
        <v>100</v>
      </c>
      <c r="P113" s="84">
        <v>43313</v>
      </c>
      <c r="Q113" s="102">
        <v>43663</v>
      </c>
      <c r="R113" s="103">
        <v>1</v>
      </c>
      <c r="S113" s="223" t="s">
        <v>3015</v>
      </c>
      <c r="T113" s="108" t="s">
        <v>2711</v>
      </c>
      <c r="U113" s="49">
        <v>100</v>
      </c>
      <c r="V113" s="107"/>
      <c r="W113" s="221" t="s">
        <v>2988</v>
      </c>
      <c r="X113" s="49"/>
      <c r="Y113" s="49"/>
      <c r="Z113" s="49" t="s">
        <v>547</v>
      </c>
      <c r="AA113" s="49" t="s">
        <v>2923</v>
      </c>
      <c r="AB113" s="12" t="s">
        <v>2943</v>
      </c>
    </row>
    <row r="114" spans="1:28" ht="142.5" customHeight="1" x14ac:dyDescent="0.3">
      <c r="A114" s="359">
        <v>104</v>
      </c>
      <c r="B114" s="49"/>
      <c r="C114" s="119" t="s">
        <v>814</v>
      </c>
      <c r="D114" s="53">
        <v>118</v>
      </c>
      <c r="E114" s="54" t="s">
        <v>618</v>
      </c>
      <c r="F114" s="54">
        <v>48</v>
      </c>
      <c r="G114" s="106" t="s">
        <v>1976</v>
      </c>
      <c r="H114" s="54" t="s">
        <v>725</v>
      </c>
      <c r="I114" s="64" t="s">
        <v>722</v>
      </c>
      <c r="J114" s="92">
        <v>2</v>
      </c>
      <c r="K114" s="57" t="s">
        <v>850</v>
      </c>
      <c r="L114" s="89" t="s">
        <v>729</v>
      </c>
      <c r="M114" s="93" t="s">
        <v>730</v>
      </c>
      <c r="N114" s="93" t="s">
        <v>731</v>
      </c>
      <c r="O114" s="92">
        <v>1</v>
      </c>
      <c r="P114" s="84">
        <v>43313</v>
      </c>
      <c r="Q114" s="102">
        <v>43663</v>
      </c>
      <c r="R114" s="360">
        <v>1</v>
      </c>
      <c r="S114" s="108" t="s">
        <v>2712</v>
      </c>
      <c r="T114" s="108" t="s">
        <v>2713</v>
      </c>
      <c r="U114" s="49">
        <v>100</v>
      </c>
      <c r="V114" s="107"/>
      <c r="W114" s="221" t="s">
        <v>2673</v>
      </c>
      <c r="X114" s="49"/>
      <c r="Y114" s="49"/>
      <c r="Z114" s="49" t="s">
        <v>547</v>
      </c>
      <c r="AA114" s="106" t="s">
        <v>548</v>
      </c>
      <c r="AB114" s="12" t="s">
        <v>2943</v>
      </c>
    </row>
    <row r="115" spans="1:28" ht="142.5" customHeight="1" x14ac:dyDescent="0.3">
      <c r="A115" s="359">
        <v>105</v>
      </c>
      <c r="B115" s="49"/>
      <c r="C115" s="119" t="s">
        <v>815</v>
      </c>
      <c r="D115" s="53">
        <v>118</v>
      </c>
      <c r="E115" s="54" t="s">
        <v>618</v>
      </c>
      <c r="F115" s="54">
        <v>48</v>
      </c>
      <c r="G115" s="106" t="s">
        <v>1976</v>
      </c>
      <c r="H115" s="54" t="s">
        <v>732</v>
      </c>
      <c r="I115" s="91" t="s">
        <v>736</v>
      </c>
      <c r="J115" s="92">
        <v>1</v>
      </c>
      <c r="K115" s="57" t="s">
        <v>851</v>
      </c>
      <c r="L115" s="89" t="s">
        <v>733</v>
      </c>
      <c r="M115" s="93" t="s">
        <v>734</v>
      </c>
      <c r="N115" s="93" t="s">
        <v>735</v>
      </c>
      <c r="O115" s="92">
        <v>1</v>
      </c>
      <c r="P115" s="84">
        <v>43313</v>
      </c>
      <c r="Q115" s="102">
        <v>43496</v>
      </c>
      <c r="R115" s="360">
        <v>1</v>
      </c>
      <c r="S115" s="108" t="s">
        <v>2714</v>
      </c>
      <c r="T115" s="108" t="s">
        <v>2715</v>
      </c>
      <c r="U115" s="49">
        <v>100</v>
      </c>
      <c r="V115" s="107"/>
      <c r="W115" s="221" t="s">
        <v>2673</v>
      </c>
      <c r="X115" s="49"/>
      <c r="Y115" s="49"/>
      <c r="Z115" s="49" t="s">
        <v>547</v>
      </c>
      <c r="AA115" s="106" t="s">
        <v>548</v>
      </c>
      <c r="AB115" s="12" t="s">
        <v>2943</v>
      </c>
    </row>
    <row r="116" spans="1:28" ht="196.5" customHeight="1" x14ac:dyDescent="0.3">
      <c r="A116" s="359">
        <v>106</v>
      </c>
      <c r="B116" s="49"/>
      <c r="C116" s="119" t="s">
        <v>816</v>
      </c>
      <c r="D116" s="53">
        <v>118</v>
      </c>
      <c r="E116" s="54" t="s">
        <v>618</v>
      </c>
      <c r="F116" s="54">
        <v>48</v>
      </c>
      <c r="G116" s="106" t="s">
        <v>1976</v>
      </c>
      <c r="H116" s="362" t="s">
        <v>737</v>
      </c>
      <c r="I116" s="106" t="s">
        <v>741</v>
      </c>
      <c r="J116" s="92">
        <v>1</v>
      </c>
      <c r="K116" s="99" t="s">
        <v>852</v>
      </c>
      <c r="L116" s="26" t="s">
        <v>738</v>
      </c>
      <c r="M116" s="49" t="s">
        <v>739</v>
      </c>
      <c r="N116" s="106" t="s">
        <v>740</v>
      </c>
      <c r="O116" s="49">
        <v>1</v>
      </c>
      <c r="P116" s="242">
        <v>43313</v>
      </c>
      <c r="Q116" s="102">
        <v>43419</v>
      </c>
      <c r="R116" s="360">
        <v>1</v>
      </c>
      <c r="S116" s="108" t="s">
        <v>3016</v>
      </c>
      <c r="T116" s="26" t="s">
        <v>2716</v>
      </c>
      <c r="U116" s="49">
        <v>100</v>
      </c>
      <c r="V116" s="107"/>
      <c r="W116" s="221" t="s">
        <v>2673</v>
      </c>
      <c r="X116" s="49"/>
      <c r="Y116" s="49"/>
      <c r="Z116" s="49" t="s">
        <v>547</v>
      </c>
      <c r="AA116" s="106" t="s">
        <v>548</v>
      </c>
      <c r="AB116" s="98" t="s">
        <v>2943</v>
      </c>
    </row>
    <row r="117" spans="1:28" ht="142.5" customHeight="1" x14ac:dyDescent="0.3">
      <c r="A117" s="359">
        <v>107</v>
      </c>
      <c r="B117" s="49"/>
      <c r="C117" s="119" t="s">
        <v>1978</v>
      </c>
      <c r="D117" s="53">
        <v>118</v>
      </c>
      <c r="E117" s="54" t="s">
        <v>618</v>
      </c>
      <c r="F117" s="54">
        <v>48</v>
      </c>
      <c r="G117" s="106" t="s">
        <v>1976</v>
      </c>
      <c r="H117" s="54" t="s">
        <v>737</v>
      </c>
      <c r="I117" s="93" t="s">
        <v>745</v>
      </c>
      <c r="J117" s="92">
        <v>2</v>
      </c>
      <c r="K117" s="57" t="s">
        <v>852</v>
      </c>
      <c r="L117" s="89" t="s">
        <v>742</v>
      </c>
      <c r="M117" s="93" t="s">
        <v>743</v>
      </c>
      <c r="N117" s="93" t="s">
        <v>744</v>
      </c>
      <c r="O117" s="92">
        <v>100</v>
      </c>
      <c r="P117" s="84">
        <v>43313</v>
      </c>
      <c r="Q117" s="102">
        <v>43470</v>
      </c>
      <c r="R117" s="103">
        <v>1</v>
      </c>
      <c r="S117" s="108" t="s">
        <v>2717</v>
      </c>
      <c r="T117" s="26" t="s">
        <v>2718</v>
      </c>
      <c r="U117" s="49">
        <v>100</v>
      </c>
      <c r="V117" s="107"/>
      <c r="W117" s="221" t="s">
        <v>2673</v>
      </c>
      <c r="X117" s="49"/>
      <c r="Y117" s="49"/>
      <c r="Z117" s="49" t="s">
        <v>547</v>
      </c>
      <c r="AA117" s="106" t="s">
        <v>548</v>
      </c>
      <c r="AB117" s="12" t="s">
        <v>2943</v>
      </c>
    </row>
    <row r="118" spans="1:28" ht="142.5" customHeight="1" x14ac:dyDescent="0.3">
      <c r="A118" s="359">
        <v>108</v>
      </c>
      <c r="B118" s="49"/>
      <c r="C118" s="119" t="s">
        <v>817</v>
      </c>
      <c r="D118" s="53">
        <v>118</v>
      </c>
      <c r="E118" s="54" t="s">
        <v>618</v>
      </c>
      <c r="F118" s="54">
        <v>48</v>
      </c>
      <c r="G118" s="106" t="s">
        <v>1976</v>
      </c>
      <c r="H118" s="54" t="s">
        <v>737</v>
      </c>
      <c r="I118" s="93" t="s">
        <v>749</v>
      </c>
      <c r="J118" s="92">
        <v>3</v>
      </c>
      <c r="K118" s="57" t="s">
        <v>852</v>
      </c>
      <c r="L118" s="89" t="s">
        <v>746</v>
      </c>
      <c r="M118" s="93" t="s">
        <v>747</v>
      </c>
      <c r="N118" s="93" t="s">
        <v>748</v>
      </c>
      <c r="O118" s="92">
        <v>1</v>
      </c>
      <c r="P118" s="84">
        <v>43313</v>
      </c>
      <c r="Q118" s="102">
        <v>43495</v>
      </c>
      <c r="R118" s="360">
        <v>1</v>
      </c>
      <c r="S118" s="108" t="s">
        <v>2719</v>
      </c>
      <c r="T118" s="26" t="s">
        <v>2720</v>
      </c>
      <c r="U118" s="49">
        <v>100</v>
      </c>
      <c r="V118" s="107"/>
      <c r="W118" s="221" t="s">
        <v>2673</v>
      </c>
      <c r="X118" s="49"/>
      <c r="Y118" s="49"/>
      <c r="Z118" s="49" t="s">
        <v>547</v>
      </c>
      <c r="AA118" s="106" t="s">
        <v>548</v>
      </c>
      <c r="AB118" s="12" t="s">
        <v>2943</v>
      </c>
    </row>
    <row r="119" spans="1:28" ht="219.75" customHeight="1" x14ac:dyDescent="0.3">
      <c r="A119" s="359">
        <v>109</v>
      </c>
      <c r="B119" s="49"/>
      <c r="C119" s="119" t="s">
        <v>818</v>
      </c>
      <c r="D119" s="53">
        <v>118</v>
      </c>
      <c r="E119" s="54" t="s">
        <v>618</v>
      </c>
      <c r="F119" s="54">
        <v>48</v>
      </c>
      <c r="G119" s="106" t="s">
        <v>1976</v>
      </c>
      <c r="H119" s="224" t="s">
        <v>750</v>
      </c>
      <c r="I119" s="93" t="s">
        <v>754</v>
      </c>
      <c r="J119" s="92">
        <v>1</v>
      </c>
      <c r="K119" s="57" t="s">
        <v>853</v>
      </c>
      <c r="L119" s="89" t="s">
        <v>751</v>
      </c>
      <c r="M119" s="93" t="s">
        <v>752</v>
      </c>
      <c r="N119" s="93" t="s">
        <v>753</v>
      </c>
      <c r="O119" s="92">
        <v>6</v>
      </c>
      <c r="P119" s="84">
        <v>43313</v>
      </c>
      <c r="Q119" s="102">
        <v>43496</v>
      </c>
      <c r="R119" s="360">
        <v>6</v>
      </c>
      <c r="S119" s="26" t="s">
        <v>2721</v>
      </c>
      <c r="T119" s="108" t="s">
        <v>2722</v>
      </c>
      <c r="U119" s="49">
        <v>100</v>
      </c>
      <c r="V119" s="107"/>
      <c r="W119" s="221" t="s">
        <v>2673</v>
      </c>
      <c r="X119" s="49"/>
      <c r="Y119" s="49"/>
      <c r="Z119" s="49" t="s">
        <v>547</v>
      </c>
      <c r="AA119" s="106" t="s">
        <v>548</v>
      </c>
      <c r="AB119" s="12" t="s">
        <v>2950</v>
      </c>
    </row>
    <row r="120" spans="1:28" s="596" customFormat="1" ht="261" customHeight="1" x14ac:dyDescent="0.3">
      <c r="A120" s="359">
        <v>110</v>
      </c>
      <c r="B120" s="49"/>
      <c r="C120" s="119" t="s">
        <v>819</v>
      </c>
      <c r="D120" s="53">
        <v>118</v>
      </c>
      <c r="E120" s="54" t="s">
        <v>618</v>
      </c>
      <c r="F120" s="54">
        <v>48</v>
      </c>
      <c r="G120" s="106" t="s">
        <v>1976</v>
      </c>
      <c r="H120" s="54" t="s">
        <v>750</v>
      </c>
      <c r="I120" s="243" t="s">
        <v>2242</v>
      </c>
      <c r="J120" s="92">
        <v>2</v>
      </c>
      <c r="K120" s="57" t="s">
        <v>853</v>
      </c>
      <c r="L120" s="216" t="s">
        <v>2243</v>
      </c>
      <c r="M120" s="93" t="s">
        <v>755</v>
      </c>
      <c r="N120" s="93" t="s">
        <v>756</v>
      </c>
      <c r="O120" s="240">
        <v>12</v>
      </c>
      <c r="P120" s="84">
        <v>43313</v>
      </c>
      <c r="Q120" s="102">
        <v>43663</v>
      </c>
      <c r="R120" s="360">
        <v>10</v>
      </c>
      <c r="S120" s="223" t="s">
        <v>3017</v>
      </c>
      <c r="T120" s="605" t="s">
        <v>2723</v>
      </c>
      <c r="U120" s="49">
        <v>83</v>
      </c>
      <c r="V120" s="107"/>
      <c r="W120" s="221" t="s">
        <v>2988</v>
      </c>
      <c r="X120" s="49"/>
      <c r="Y120" s="49"/>
      <c r="Z120" s="49" t="s">
        <v>552</v>
      </c>
      <c r="AA120" s="49" t="s">
        <v>553</v>
      </c>
      <c r="AB120" s="12" t="s">
        <v>2943</v>
      </c>
    </row>
    <row r="121" spans="1:28" s="596" customFormat="1" ht="409.5" customHeight="1" x14ac:dyDescent="0.3">
      <c r="A121" s="359">
        <v>111</v>
      </c>
      <c r="B121" s="49"/>
      <c r="C121" s="119" t="s">
        <v>820</v>
      </c>
      <c r="D121" s="53">
        <v>118</v>
      </c>
      <c r="E121" s="54" t="s">
        <v>618</v>
      </c>
      <c r="F121" s="54">
        <v>48</v>
      </c>
      <c r="G121" s="106" t="s">
        <v>1976</v>
      </c>
      <c r="H121" s="54" t="s">
        <v>757</v>
      </c>
      <c r="I121" s="93" t="s">
        <v>754</v>
      </c>
      <c r="J121" s="92">
        <v>1</v>
      </c>
      <c r="K121" s="57" t="s">
        <v>854</v>
      </c>
      <c r="L121" s="89" t="s">
        <v>758</v>
      </c>
      <c r="M121" s="93" t="s">
        <v>752</v>
      </c>
      <c r="N121" s="93" t="s">
        <v>753</v>
      </c>
      <c r="O121" s="92">
        <v>6</v>
      </c>
      <c r="P121" s="84">
        <v>43313</v>
      </c>
      <c r="Q121" s="102">
        <v>43496</v>
      </c>
      <c r="R121" s="360">
        <v>6</v>
      </c>
      <c r="S121" s="26" t="s">
        <v>3018</v>
      </c>
      <c r="T121" s="108" t="s">
        <v>2724</v>
      </c>
      <c r="U121" s="49">
        <v>100</v>
      </c>
      <c r="V121" s="107"/>
      <c r="W121" s="221" t="s">
        <v>2988</v>
      </c>
      <c r="X121" s="49"/>
      <c r="Y121" s="49"/>
      <c r="Z121" s="49" t="s">
        <v>547</v>
      </c>
      <c r="AA121" s="49" t="s">
        <v>2923</v>
      </c>
      <c r="AB121" s="12" t="s">
        <v>2950</v>
      </c>
    </row>
    <row r="122" spans="1:28" ht="206.25" customHeight="1" x14ac:dyDescent="0.3">
      <c r="A122" s="359">
        <v>112</v>
      </c>
      <c r="B122" s="49"/>
      <c r="C122" s="119" t="s">
        <v>821</v>
      </c>
      <c r="D122" s="53">
        <v>118</v>
      </c>
      <c r="E122" s="54" t="s">
        <v>618</v>
      </c>
      <c r="F122" s="54">
        <v>48</v>
      </c>
      <c r="G122" s="106" t="s">
        <v>1976</v>
      </c>
      <c r="H122" s="54" t="s">
        <v>757</v>
      </c>
      <c r="I122" s="93" t="s">
        <v>8</v>
      </c>
      <c r="J122" s="92">
        <v>2</v>
      </c>
      <c r="K122" s="57" t="s">
        <v>854</v>
      </c>
      <c r="L122" s="89" t="s">
        <v>759</v>
      </c>
      <c r="M122" s="93" t="s">
        <v>755</v>
      </c>
      <c r="N122" s="93" t="s">
        <v>756</v>
      </c>
      <c r="O122" s="92">
        <v>5</v>
      </c>
      <c r="P122" s="84">
        <v>43313</v>
      </c>
      <c r="Q122" s="102">
        <v>43466</v>
      </c>
      <c r="R122" s="360">
        <v>5</v>
      </c>
      <c r="S122" s="26" t="s">
        <v>2725</v>
      </c>
      <c r="T122" s="26" t="s">
        <v>2726</v>
      </c>
      <c r="U122" s="49">
        <v>100</v>
      </c>
      <c r="V122" s="107"/>
      <c r="W122" s="221" t="s">
        <v>2673</v>
      </c>
      <c r="X122" s="49"/>
      <c r="Y122" s="49"/>
      <c r="Z122" s="49" t="s">
        <v>547</v>
      </c>
      <c r="AA122" s="106" t="s">
        <v>548</v>
      </c>
      <c r="AB122" s="12" t="s">
        <v>2943</v>
      </c>
    </row>
    <row r="123" spans="1:28" s="596" customFormat="1" ht="409.5" customHeight="1" x14ac:dyDescent="0.3">
      <c r="A123" s="359">
        <v>113</v>
      </c>
      <c r="B123" s="49"/>
      <c r="C123" s="119" t="s">
        <v>822</v>
      </c>
      <c r="D123" s="53">
        <v>118</v>
      </c>
      <c r="E123" s="54" t="s">
        <v>618</v>
      </c>
      <c r="F123" s="54">
        <v>48</v>
      </c>
      <c r="G123" s="106" t="s">
        <v>1976</v>
      </c>
      <c r="H123" s="54" t="s">
        <v>760</v>
      </c>
      <c r="I123" s="93" t="s">
        <v>763</v>
      </c>
      <c r="J123" s="92">
        <v>1</v>
      </c>
      <c r="K123" s="57" t="s">
        <v>855</v>
      </c>
      <c r="L123" s="238" t="s">
        <v>2244</v>
      </c>
      <c r="M123" s="91" t="s">
        <v>761</v>
      </c>
      <c r="N123" s="89" t="s">
        <v>762</v>
      </c>
      <c r="O123" s="101">
        <v>1</v>
      </c>
      <c r="P123" s="84">
        <v>43313</v>
      </c>
      <c r="Q123" s="102">
        <v>43496</v>
      </c>
      <c r="R123" s="103">
        <v>1</v>
      </c>
      <c r="S123" s="225" t="s">
        <v>3019</v>
      </c>
      <c r="T123" s="26" t="s">
        <v>2727</v>
      </c>
      <c r="U123" s="49">
        <v>100</v>
      </c>
      <c r="V123" s="107"/>
      <c r="W123" s="221" t="s">
        <v>2988</v>
      </c>
      <c r="X123" s="49"/>
      <c r="Y123" s="49"/>
      <c r="Z123" s="49" t="s">
        <v>547</v>
      </c>
      <c r="AA123" s="49" t="s">
        <v>2923</v>
      </c>
      <c r="AB123" s="12" t="s">
        <v>2943</v>
      </c>
    </row>
    <row r="124" spans="1:28" s="596" customFormat="1" ht="269.25" customHeight="1" x14ac:dyDescent="0.3">
      <c r="A124" s="359">
        <v>114</v>
      </c>
      <c r="B124" s="49"/>
      <c r="C124" s="119" t="s">
        <v>823</v>
      </c>
      <c r="D124" s="53">
        <v>118</v>
      </c>
      <c r="E124" s="54" t="s">
        <v>618</v>
      </c>
      <c r="F124" s="54">
        <v>48</v>
      </c>
      <c r="G124" s="106" t="s">
        <v>1976</v>
      </c>
      <c r="H124" s="54" t="s">
        <v>760</v>
      </c>
      <c r="I124" s="93" t="s">
        <v>722</v>
      </c>
      <c r="J124" s="92">
        <v>2</v>
      </c>
      <c r="K124" s="57" t="s">
        <v>855</v>
      </c>
      <c r="L124" s="89" t="s">
        <v>764</v>
      </c>
      <c r="M124" s="91" t="s">
        <v>765</v>
      </c>
      <c r="N124" s="91" t="s">
        <v>766</v>
      </c>
      <c r="O124" s="92">
        <v>6</v>
      </c>
      <c r="P124" s="84">
        <v>43313</v>
      </c>
      <c r="Q124" s="102">
        <v>43496</v>
      </c>
      <c r="R124" s="360">
        <v>6</v>
      </c>
      <c r="S124" s="225" t="s">
        <v>3020</v>
      </c>
      <c r="T124" s="26" t="s">
        <v>2727</v>
      </c>
      <c r="U124" s="49">
        <v>100</v>
      </c>
      <c r="V124" s="107"/>
      <c r="W124" s="221" t="s">
        <v>2988</v>
      </c>
      <c r="X124" s="49"/>
      <c r="Y124" s="49"/>
      <c r="Z124" s="49" t="s">
        <v>547</v>
      </c>
      <c r="AA124" s="49" t="s">
        <v>2923</v>
      </c>
      <c r="AB124" s="12" t="s">
        <v>2943</v>
      </c>
    </row>
    <row r="125" spans="1:28" s="16" customFormat="1" ht="204" customHeight="1" x14ac:dyDescent="0.3">
      <c r="A125" s="359">
        <v>115</v>
      </c>
      <c r="B125" s="49"/>
      <c r="C125" s="119" t="s">
        <v>824</v>
      </c>
      <c r="D125" s="53">
        <v>118</v>
      </c>
      <c r="E125" s="54" t="s">
        <v>618</v>
      </c>
      <c r="F125" s="54">
        <v>48</v>
      </c>
      <c r="G125" s="106" t="s">
        <v>1976</v>
      </c>
      <c r="H125" s="54" t="s">
        <v>760</v>
      </c>
      <c r="I125" s="93" t="s">
        <v>8</v>
      </c>
      <c r="J125" s="92">
        <v>3</v>
      </c>
      <c r="K125" s="57" t="s">
        <v>855</v>
      </c>
      <c r="L125" s="238" t="s">
        <v>2245</v>
      </c>
      <c r="M125" s="243" t="s">
        <v>755</v>
      </c>
      <c r="N125" s="243" t="s">
        <v>756</v>
      </c>
      <c r="O125" s="240">
        <v>12</v>
      </c>
      <c r="P125" s="84">
        <v>43313</v>
      </c>
      <c r="Q125" s="102">
        <v>43663</v>
      </c>
      <c r="R125" s="360">
        <v>10</v>
      </c>
      <c r="S125" s="225" t="s">
        <v>3021</v>
      </c>
      <c r="T125" s="108" t="s">
        <v>2728</v>
      </c>
      <c r="U125" s="49">
        <v>83</v>
      </c>
      <c r="V125" s="107"/>
      <c r="W125" s="221" t="s">
        <v>2988</v>
      </c>
      <c r="X125" s="49"/>
      <c r="Y125" s="49"/>
      <c r="Z125" s="49" t="s">
        <v>552</v>
      </c>
      <c r="AA125" s="49" t="s">
        <v>553</v>
      </c>
      <c r="AB125" s="12" t="s">
        <v>2943</v>
      </c>
    </row>
    <row r="126" spans="1:28" s="16" customFormat="1" ht="217.5" customHeight="1" x14ac:dyDescent="0.3">
      <c r="A126" s="359">
        <v>116</v>
      </c>
      <c r="B126" s="49"/>
      <c r="C126" s="119" t="s">
        <v>825</v>
      </c>
      <c r="D126" s="53">
        <v>118</v>
      </c>
      <c r="E126" s="54" t="s">
        <v>618</v>
      </c>
      <c r="F126" s="54">
        <v>48</v>
      </c>
      <c r="G126" s="106" t="s">
        <v>1976</v>
      </c>
      <c r="H126" s="224" t="s">
        <v>767</v>
      </c>
      <c r="I126" s="57" t="s">
        <v>259</v>
      </c>
      <c r="J126" s="55">
        <v>1</v>
      </c>
      <c r="K126" s="57" t="s">
        <v>856</v>
      </c>
      <c r="L126" s="57" t="s">
        <v>768</v>
      </c>
      <c r="M126" s="57" t="s">
        <v>769</v>
      </c>
      <c r="N126" s="57" t="s">
        <v>770</v>
      </c>
      <c r="O126" s="94">
        <v>100</v>
      </c>
      <c r="P126" s="84">
        <v>43313</v>
      </c>
      <c r="Q126" s="102">
        <v>43663</v>
      </c>
      <c r="R126" s="103">
        <v>1</v>
      </c>
      <c r="S126" s="110" t="s">
        <v>3022</v>
      </c>
      <c r="T126" s="108" t="s">
        <v>2729</v>
      </c>
      <c r="U126" s="49">
        <v>100</v>
      </c>
      <c r="V126" s="107"/>
      <c r="W126" s="221" t="s">
        <v>2988</v>
      </c>
      <c r="X126" s="49"/>
      <c r="Y126" s="49"/>
      <c r="Z126" s="49" t="s">
        <v>547</v>
      </c>
      <c r="AA126" s="49" t="s">
        <v>2923</v>
      </c>
      <c r="AB126" s="12" t="s">
        <v>2972</v>
      </c>
    </row>
    <row r="127" spans="1:28" s="596" customFormat="1" ht="309" customHeight="1" x14ac:dyDescent="0.3">
      <c r="A127" s="359">
        <v>117</v>
      </c>
      <c r="B127" s="49"/>
      <c r="C127" s="119" t="s">
        <v>826</v>
      </c>
      <c r="D127" s="53">
        <v>118</v>
      </c>
      <c r="E127" s="54" t="s">
        <v>618</v>
      </c>
      <c r="F127" s="54">
        <v>48</v>
      </c>
      <c r="G127" s="106" t="s">
        <v>1976</v>
      </c>
      <c r="H127" s="224" t="s">
        <v>363</v>
      </c>
      <c r="I127" s="62" t="s">
        <v>711</v>
      </c>
      <c r="J127" s="55">
        <v>1</v>
      </c>
      <c r="K127" s="57" t="s">
        <v>857</v>
      </c>
      <c r="L127" s="88" t="s">
        <v>771</v>
      </c>
      <c r="M127" s="88" t="s">
        <v>772</v>
      </c>
      <c r="N127" s="88" t="s">
        <v>338</v>
      </c>
      <c r="O127" s="55">
        <v>1</v>
      </c>
      <c r="P127" s="84">
        <v>43327</v>
      </c>
      <c r="Q127" s="102">
        <v>43663</v>
      </c>
      <c r="R127" s="360">
        <v>1</v>
      </c>
      <c r="S127" s="26" t="s">
        <v>3023</v>
      </c>
      <c r="T127" s="26" t="s">
        <v>2730</v>
      </c>
      <c r="U127" s="49">
        <v>100</v>
      </c>
      <c r="V127" s="107"/>
      <c r="W127" s="221" t="s">
        <v>2988</v>
      </c>
      <c r="X127" s="49"/>
      <c r="Y127" s="49"/>
      <c r="Z127" s="49" t="s">
        <v>547</v>
      </c>
      <c r="AA127" s="49" t="s">
        <v>2923</v>
      </c>
      <c r="AB127" s="12" t="s">
        <v>2950</v>
      </c>
    </row>
    <row r="128" spans="1:28" s="596" customFormat="1" ht="277.5" customHeight="1" x14ac:dyDescent="0.3">
      <c r="A128" s="359">
        <v>118</v>
      </c>
      <c r="B128" s="49"/>
      <c r="C128" s="119" t="s">
        <v>827</v>
      </c>
      <c r="D128" s="53">
        <v>118</v>
      </c>
      <c r="E128" s="54" t="s">
        <v>618</v>
      </c>
      <c r="F128" s="54">
        <v>48</v>
      </c>
      <c r="G128" s="106" t="s">
        <v>1976</v>
      </c>
      <c r="H128" s="224" t="s">
        <v>368</v>
      </c>
      <c r="I128" s="62" t="s">
        <v>711</v>
      </c>
      <c r="J128" s="55">
        <v>1</v>
      </c>
      <c r="K128" s="57" t="s">
        <v>858</v>
      </c>
      <c r="L128" s="88" t="s">
        <v>771</v>
      </c>
      <c r="M128" s="88" t="s">
        <v>772</v>
      </c>
      <c r="N128" s="88" t="s">
        <v>338</v>
      </c>
      <c r="O128" s="55">
        <v>1</v>
      </c>
      <c r="P128" s="84">
        <v>43327</v>
      </c>
      <c r="Q128" s="102">
        <v>43663</v>
      </c>
      <c r="R128" s="360">
        <v>1</v>
      </c>
      <c r="S128" s="26" t="s">
        <v>3024</v>
      </c>
      <c r="T128" s="26" t="s">
        <v>2730</v>
      </c>
      <c r="U128" s="49">
        <v>100</v>
      </c>
      <c r="V128" s="107"/>
      <c r="W128" s="221" t="s">
        <v>2988</v>
      </c>
      <c r="X128" s="49"/>
      <c r="Y128" s="49"/>
      <c r="Z128" s="49" t="s">
        <v>547</v>
      </c>
      <c r="AA128" s="49" t="s">
        <v>2923</v>
      </c>
      <c r="AB128" s="12" t="s">
        <v>2950</v>
      </c>
    </row>
    <row r="129" spans="1:28" s="16" customFormat="1" ht="192" customHeight="1" x14ac:dyDescent="0.3">
      <c r="A129" s="359">
        <v>119</v>
      </c>
      <c r="B129" s="49"/>
      <c r="C129" s="119" t="s">
        <v>828</v>
      </c>
      <c r="D129" s="53">
        <v>118</v>
      </c>
      <c r="E129" s="54" t="s">
        <v>618</v>
      </c>
      <c r="F129" s="54">
        <v>48</v>
      </c>
      <c r="G129" s="106" t="s">
        <v>1976</v>
      </c>
      <c r="H129" s="54" t="s">
        <v>773</v>
      </c>
      <c r="I129" s="56" t="s">
        <v>777</v>
      </c>
      <c r="J129" s="54">
        <v>1</v>
      </c>
      <c r="K129" s="57" t="s">
        <v>859</v>
      </c>
      <c r="L129" s="56" t="s">
        <v>774</v>
      </c>
      <c r="M129" s="56" t="s">
        <v>775</v>
      </c>
      <c r="N129" s="56" t="s">
        <v>776</v>
      </c>
      <c r="O129" s="54">
        <v>1</v>
      </c>
      <c r="P129" s="84">
        <v>43313</v>
      </c>
      <c r="Q129" s="102">
        <v>43663</v>
      </c>
      <c r="R129" s="360">
        <v>0</v>
      </c>
      <c r="S129" s="108" t="s">
        <v>3025</v>
      </c>
      <c r="T129" s="26" t="s">
        <v>2731</v>
      </c>
      <c r="U129" s="49">
        <v>0</v>
      </c>
      <c r="V129" s="107"/>
      <c r="W129" s="221" t="s">
        <v>2988</v>
      </c>
      <c r="X129" s="49"/>
      <c r="Y129" s="49"/>
      <c r="Z129" s="49" t="s">
        <v>552</v>
      </c>
      <c r="AA129" s="49" t="s">
        <v>553</v>
      </c>
      <c r="AB129" s="12" t="s">
        <v>2916</v>
      </c>
    </row>
    <row r="130" spans="1:28" s="16" customFormat="1" ht="159.75" customHeight="1" x14ac:dyDescent="0.3">
      <c r="A130" s="364">
        <v>120</v>
      </c>
      <c r="B130" s="365"/>
      <c r="C130" s="375" t="s">
        <v>829</v>
      </c>
      <c r="D130" s="366">
        <v>118</v>
      </c>
      <c r="E130" s="367" t="s">
        <v>618</v>
      </c>
      <c r="F130" s="367">
        <v>48</v>
      </c>
      <c r="G130" s="368" t="s">
        <v>1976</v>
      </c>
      <c r="H130" s="367" t="s">
        <v>778</v>
      </c>
      <c r="I130" s="369" t="s">
        <v>777</v>
      </c>
      <c r="J130" s="367">
        <v>1</v>
      </c>
      <c r="K130" s="370" t="s">
        <v>860</v>
      </c>
      <c r="L130" s="606" t="s">
        <v>2754</v>
      </c>
      <c r="M130" s="606" t="s">
        <v>2755</v>
      </c>
      <c r="N130" s="374" t="s">
        <v>2756</v>
      </c>
      <c r="O130" s="607">
        <v>1</v>
      </c>
      <c r="P130" s="371">
        <v>43313</v>
      </c>
      <c r="Q130" s="102">
        <v>43846</v>
      </c>
      <c r="R130" s="608">
        <v>0</v>
      </c>
      <c r="S130" s="600" t="s">
        <v>3026</v>
      </c>
      <c r="T130" s="601" t="s">
        <v>2731</v>
      </c>
      <c r="U130" s="365">
        <v>0</v>
      </c>
      <c r="V130" s="602"/>
      <c r="W130" s="373" t="s">
        <v>2988</v>
      </c>
      <c r="X130" s="365"/>
      <c r="Y130" s="365"/>
      <c r="Z130" s="365" t="s">
        <v>552</v>
      </c>
      <c r="AA130" s="365" t="s">
        <v>553</v>
      </c>
      <c r="AB130" s="98" t="s">
        <v>2916</v>
      </c>
    </row>
    <row r="131" spans="1:28" s="596" customFormat="1" ht="213" customHeight="1" x14ac:dyDescent="0.3">
      <c r="A131" s="359">
        <v>121</v>
      </c>
      <c r="B131" s="49"/>
      <c r="C131" s="119" t="s">
        <v>1979</v>
      </c>
      <c r="D131" s="53">
        <v>118</v>
      </c>
      <c r="E131" s="54" t="s">
        <v>618</v>
      </c>
      <c r="F131" s="54">
        <v>56</v>
      </c>
      <c r="G131" s="106" t="s">
        <v>1980</v>
      </c>
      <c r="H131" s="54" t="s">
        <v>684</v>
      </c>
      <c r="I131" s="62" t="s">
        <v>1981</v>
      </c>
      <c r="J131" s="62">
        <v>1</v>
      </c>
      <c r="K131" s="57" t="s">
        <v>1982</v>
      </c>
      <c r="L131" s="609" t="s">
        <v>1983</v>
      </c>
      <c r="M131" s="62" t="s">
        <v>1984</v>
      </c>
      <c r="N131" s="62" t="s">
        <v>622</v>
      </c>
      <c r="O131" s="83">
        <v>3</v>
      </c>
      <c r="P131" s="84">
        <v>43419</v>
      </c>
      <c r="Q131" s="102">
        <v>43646</v>
      </c>
      <c r="R131" s="49">
        <v>2</v>
      </c>
      <c r="S131" s="232" t="s">
        <v>3027</v>
      </c>
      <c r="T131" s="26" t="s">
        <v>2732</v>
      </c>
      <c r="U131" s="49">
        <v>66</v>
      </c>
      <c r="V131" s="107"/>
      <c r="W131" s="221" t="s">
        <v>3028</v>
      </c>
      <c r="X131" s="49"/>
      <c r="Y131" s="49"/>
      <c r="Z131" s="49" t="s">
        <v>552</v>
      </c>
      <c r="AA131" s="49" t="s">
        <v>553</v>
      </c>
      <c r="AB131" s="12" t="s">
        <v>2934</v>
      </c>
    </row>
    <row r="132" spans="1:28" s="596" customFormat="1" ht="294.75" customHeight="1" x14ac:dyDescent="0.3">
      <c r="A132" s="359">
        <v>122</v>
      </c>
      <c r="B132" s="49"/>
      <c r="C132" s="119" t="s">
        <v>1985</v>
      </c>
      <c r="D132" s="53">
        <v>118</v>
      </c>
      <c r="E132" s="54" t="s">
        <v>618</v>
      </c>
      <c r="F132" s="54">
        <v>56</v>
      </c>
      <c r="G132" s="106" t="s">
        <v>1980</v>
      </c>
      <c r="H132" s="54" t="s">
        <v>684</v>
      </c>
      <c r="I132" s="62" t="s">
        <v>1282</v>
      </c>
      <c r="J132" s="62">
        <v>2</v>
      </c>
      <c r="K132" s="57" t="s">
        <v>1982</v>
      </c>
      <c r="L132" s="61" t="s">
        <v>1986</v>
      </c>
      <c r="M132" s="62" t="s">
        <v>1987</v>
      </c>
      <c r="N132" s="62" t="s">
        <v>1988</v>
      </c>
      <c r="O132" s="58">
        <v>3</v>
      </c>
      <c r="P132" s="84">
        <v>43437</v>
      </c>
      <c r="Q132" s="102">
        <v>43661</v>
      </c>
      <c r="R132" s="49">
        <v>2</v>
      </c>
      <c r="S132" s="232" t="s">
        <v>3029</v>
      </c>
      <c r="T132" s="26" t="s">
        <v>2733</v>
      </c>
      <c r="U132" s="49">
        <v>66</v>
      </c>
      <c r="V132" s="107"/>
      <c r="W132" s="221" t="s">
        <v>3028</v>
      </c>
      <c r="X132" s="49"/>
      <c r="Y132" s="49"/>
      <c r="Z132" s="49" t="s">
        <v>552</v>
      </c>
      <c r="AA132" s="49" t="s">
        <v>553</v>
      </c>
      <c r="AB132" s="12" t="s">
        <v>3030</v>
      </c>
    </row>
    <row r="133" spans="1:28" ht="196.5" customHeight="1" x14ac:dyDescent="0.3">
      <c r="A133" s="359">
        <v>123</v>
      </c>
      <c r="B133" s="49"/>
      <c r="C133" s="119" t="s">
        <v>1989</v>
      </c>
      <c r="D133" s="53">
        <v>118</v>
      </c>
      <c r="E133" s="54" t="s">
        <v>618</v>
      </c>
      <c r="F133" s="54">
        <v>56</v>
      </c>
      <c r="G133" s="106" t="s">
        <v>1980</v>
      </c>
      <c r="H133" s="224" t="s">
        <v>689</v>
      </c>
      <c r="I133" s="62" t="s">
        <v>1990</v>
      </c>
      <c r="J133" s="62">
        <v>1</v>
      </c>
      <c r="K133" s="26" t="s">
        <v>1991</v>
      </c>
      <c r="L133" s="61" t="s">
        <v>1992</v>
      </c>
      <c r="M133" s="62" t="s">
        <v>1993</v>
      </c>
      <c r="N133" s="106" t="s">
        <v>2246</v>
      </c>
      <c r="O133" s="58">
        <v>1</v>
      </c>
      <c r="P133" s="84">
        <v>43405</v>
      </c>
      <c r="Q133" s="102">
        <v>43434</v>
      </c>
      <c r="R133" s="360">
        <v>1</v>
      </c>
      <c r="S133" s="232" t="s">
        <v>3031</v>
      </c>
      <c r="T133" s="26" t="s">
        <v>2734</v>
      </c>
      <c r="U133" s="49">
        <v>100</v>
      </c>
      <c r="V133" s="107"/>
      <c r="W133" s="221">
        <v>43465</v>
      </c>
      <c r="X133" s="49"/>
      <c r="Y133" s="49"/>
      <c r="Z133" s="49" t="s">
        <v>547</v>
      </c>
      <c r="AA133" s="106" t="s">
        <v>548</v>
      </c>
      <c r="AB133" s="98" t="s">
        <v>2950</v>
      </c>
    </row>
    <row r="134" spans="1:28" ht="196.5" customHeight="1" x14ac:dyDescent="0.3">
      <c r="A134" s="359">
        <v>124</v>
      </c>
      <c r="B134" s="49"/>
      <c r="C134" s="119" t="s">
        <v>1994</v>
      </c>
      <c r="D134" s="53">
        <v>118</v>
      </c>
      <c r="E134" s="54" t="s">
        <v>618</v>
      </c>
      <c r="F134" s="54">
        <v>56</v>
      </c>
      <c r="G134" s="106" t="s">
        <v>1980</v>
      </c>
      <c r="H134" s="224" t="s">
        <v>689</v>
      </c>
      <c r="I134" s="62" t="s">
        <v>1995</v>
      </c>
      <c r="J134" s="62">
        <v>2</v>
      </c>
      <c r="K134" s="26" t="s">
        <v>1991</v>
      </c>
      <c r="L134" s="61" t="s">
        <v>1996</v>
      </c>
      <c r="M134" s="62" t="s">
        <v>1997</v>
      </c>
      <c r="N134" s="62" t="s">
        <v>1998</v>
      </c>
      <c r="O134" s="58">
        <v>1</v>
      </c>
      <c r="P134" s="84">
        <v>43435</v>
      </c>
      <c r="Q134" s="102">
        <v>43465</v>
      </c>
      <c r="R134" s="49">
        <v>1</v>
      </c>
      <c r="S134" s="232" t="s">
        <v>3032</v>
      </c>
      <c r="T134" s="26" t="s">
        <v>2735</v>
      </c>
      <c r="U134" s="49">
        <v>100</v>
      </c>
      <c r="V134" s="107"/>
      <c r="W134" s="221">
        <v>43465</v>
      </c>
      <c r="X134" s="49"/>
      <c r="Y134" s="49"/>
      <c r="Z134" s="49" t="s">
        <v>547</v>
      </c>
      <c r="AA134" s="106" t="s">
        <v>548</v>
      </c>
      <c r="AB134" s="98" t="s">
        <v>2934</v>
      </c>
    </row>
    <row r="135" spans="1:28" s="596" customFormat="1" ht="327" customHeight="1" x14ac:dyDescent="0.3">
      <c r="A135" s="359">
        <v>125</v>
      </c>
      <c r="B135" s="49"/>
      <c r="C135" s="119" t="s">
        <v>1999</v>
      </c>
      <c r="D135" s="53">
        <v>118</v>
      </c>
      <c r="E135" s="54" t="s">
        <v>618</v>
      </c>
      <c r="F135" s="54">
        <v>56</v>
      </c>
      <c r="G135" s="106" t="s">
        <v>1980</v>
      </c>
      <c r="H135" s="54" t="s">
        <v>2000</v>
      </c>
      <c r="I135" s="62" t="s">
        <v>2001</v>
      </c>
      <c r="J135" s="62">
        <v>1</v>
      </c>
      <c r="K135" s="26" t="s">
        <v>2002</v>
      </c>
      <c r="L135" s="79" t="s">
        <v>2003</v>
      </c>
      <c r="M135" s="62" t="s">
        <v>2004</v>
      </c>
      <c r="N135" s="62" t="s">
        <v>2005</v>
      </c>
      <c r="O135" s="245">
        <v>1</v>
      </c>
      <c r="P135" s="84">
        <v>43405</v>
      </c>
      <c r="Q135" s="102">
        <v>43748</v>
      </c>
      <c r="R135" s="103">
        <v>0.5</v>
      </c>
      <c r="S135" s="232" t="s">
        <v>3033</v>
      </c>
      <c r="T135" s="26" t="s">
        <v>2736</v>
      </c>
      <c r="U135" s="49">
        <v>50</v>
      </c>
      <c r="V135" s="107"/>
      <c r="W135" s="221" t="s">
        <v>3028</v>
      </c>
      <c r="X135" s="49"/>
      <c r="Y135" s="49"/>
      <c r="Z135" s="49" t="s">
        <v>552</v>
      </c>
      <c r="AA135" s="49" t="s">
        <v>553</v>
      </c>
      <c r="AB135" s="12" t="s">
        <v>2950</v>
      </c>
    </row>
    <row r="136" spans="1:28" s="16" customFormat="1" ht="240" customHeight="1" x14ac:dyDescent="0.3">
      <c r="A136" s="359">
        <v>126</v>
      </c>
      <c r="B136" s="49"/>
      <c r="C136" s="119" t="s">
        <v>2006</v>
      </c>
      <c r="D136" s="53">
        <v>118</v>
      </c>
      <c r="E136" s="54" t="s">
        <v>618</v>
      </c>
      <c r="F136" s="54">
        <v>56</v>
      </c>
      <c r="G136" s="106" t="s">
        <v>1980</v>
      </c>
      <c r="H136" s="54" t="s">
        <v>2000</v>
      </c>
      <c r="I136" s="62" t="s">
        <v>2007</v>
      </c>
      <c r="J136" s="62">
        <v>2</v>
      </c>
      <c r="K136" s="26" t="s">
        <v>2002</v>
      </c>
      <c r="L136" s="61" t="s">
        <v>2008</v>
      </c>
      <c r="M136" s="62" t="s">
        <v>2009</v>
      </c>
      <c r="N136" s="55" t="s">
        <v>338</v>
      </c>
      <c r="O136" s="246">
        <v>1</v>
      </c>
      <c r="P136" s="84">
        <v>43405</v>
      </c>
      <c r="Q136" s="102">
        <v>43748</v>
      </c>
      <c r="R136" s="49">
        <v>0.1</v>
      </c>
      <c r="S136" s="232" t="s">
        <v>3034</v>
      </c>
      <c r="T136" s="26" t="s">
        <v>2737</v>
      </c>
      <c r="U136" s="49">
        <v>10</v>
      </c>
      <c r="V136" s="107"/>
      <c r="W136" s="221" t="s">
        <v>3028</v>
      </c>
      <c r="X136" s="49"/>
      <c r="Y136" s="49"/>
      <c r="Z136" s="49" t="s">
        <v>552</v>
      </c>
      <c r="AA136" s="49" t="s">
        <v>553</v>
      </c>
      <c r="AB136" s="12" t="s">
        <v>2950</v>
      </c>
    </row>
    <row r="137" spans="1:28" s="16" customFormat="1" ht="409.6" customHeight="1" x14ac:dyDescent="0.3">
      <c r="A137" s="359">
        <v>127</v>
      </c>
      <c r="B137" s="49"/>
      <c r="C137" s="119" t="s">
        <v>2010</v>
      </c>
      <c r="D137" s="53">
        <v>118</v>
      </c>
      <c r="E137" s="54" t="s">
        <v>618</v>
      </c>
      <c r="F137" s="54">
        <v>56</v>
      </c>
      <c r="G137" s="106" t="s">
        <v>1980</v>
      </c>
      <c r="H137" s="54" t="s">
        <v>2011</v>
      </c>
      <c r="I137" s="62" t="s">
        <v>2001</v>
      </c>
      <c r="J137" s="56">
        <v>1</v>
      </c>
      <c r="K137" s="26" t="s">
        <v>2012</v>
      </c>
      <c r="L137" s="79" t="s">
        <v>2003</v>
      </c>
      <c r="M137" s="62" t="s">
        <v>2004</v>
      </c>
      <c r="N137" s="62" t="s">
        <v>2005</v>
      </c>
      <c r="O137" s="245">
        <v>1</v>
      </c>
      <c r="P137" s="84">
        <v>43405</v>
      </c>
      <c r="Q137" s="102">
        <v>43748</v>
      </c>
      <c r="R137" s="103">
        <v>0.5</v>
      </c>
      <c r="S137" s="232" t="s">
        <v>3035</v>
      </c>
      <c r="T137" s="26" t="s">
        <v>2738</v>
      </c>
      <c r="U137" s="49">
        <v>50</v>
      </c>
      <c r="V137" s="107"/>
      <c r="W137" s="221" t="s">
        <v>3028</v>
      </c>
      <c r="X137" s="49"/>
      <c r="Y137" s="49"/>
      <c r="Z137" s="49" t="s">
        <v>552</v>
      </c>
      <c r="AA137" s="49" t="s">
        <v>553</v>
      </c>
      <c r="AB137" s="12" t="s">
        <v>2950</v>
      </c>
    </row>
    <row r="138" spans="1:28" s="16" customFormat="1" ht="308.25" customHeight="1" x14ac:dyDescent="0.3">
      <c r="A138" s="359">
        <v>128</v>
      </c>
      <c r="B138" s="49"/>
      <c r="C138" s="119" t="s">
        <v>2013</v>
      </c>
      <c r="D138" s="53">
        <v>118</v>
      </c>
      <c r="E138" s="54" t="s">
        <v>618</v>
      </c>
      <c r="F138" s="54">
        <v>56</v>
      </c>
      <c r="G138" s="106" t="s">
        <v>1980</v>
      </c>
      <c r="H138" s="54" t="s">
        <v>2011</v>
      </c>
      <c r="I138" s="62" t="s">
        <v>2007</v>
      </c>
      <c r="J138" s="56">
        <v>2</v>
      </c>
      <c r="K138" s="26" t="s">
        <v>2012</v>
      </c>
      <c r="L138" s="61" t="s">
        <v>2008</v>
      </c>
      <c r="M138" s="62" t="s">
        <v>2009</v>
      </c>
      <c r="N138" s="55" t="s">
        <v>338</v>
      </c>
      <c r="O138" s="246">
        <v>1</v>
      </c>
      <c r="P138" s="84">
        <v>43405</v>
      </c>
      <c r="Q138" s="102">
        <v>43748</v>
      </c>
      <c r="R138" s="49">
        <v>0.1</v>
      </c>
      <c r="S138" s="232" t="s">
        <v>3036</v>
      </c>
      <c r="T138" s="26" t="s">
        <v>2739</v>
      </c>
      <c r="U138" s="49">
        <v>10</v>
      </c>
      <c r="V138" s="107"/>
      <c r="W138" s="221" t="s">
        <v>3028</v>
      </c>
      <c r="X138" s="49"/>
      <c r="Y138" s="49"/>
      <c r="Z138" s="49" t="s">
        <v>552</v>
      </c>
      <c r="AA138" s="49" t="s">
        <v>553</v>
      </c>
      <c r="AB138" s="12" t="s">
        <v>2950</v>
      </c>
    </row>
    <row r="139" spans="1:28" s="596" customFormat="1" ht="372.75" customHeight="1" x14ac:dyDescent="0.3">
      <c r="A139" s="359">
        <v>129</v>
      </c>
      <c r="B139" s="49"/>
      <c r="C139" s="119" t="s">
        <v>2247</v>
      </c>
      <c r="D139" s="53">
        <v>118</v>
      </c>
      <c r="E139" s="54" t="s">
        <v>618</v>
      </c>
      <c r="F139" s="54">
        <v>56</v>
      </c>
      <c r="G139" s="106" t="s">
        <v>1980</v>
      </c>
      <c r="H139" s="54" t="s">
        <v>2014</v>
      </c>
      <c r="I139" s="62" t="s">
        <v>2015</v>
      </c>
      <c r="J139" s="56">
        <v>1</v>
      </c>
      <c r="K139" s="26" t="s">
        <v>2016</v>
      </c>
      <c r="L139" s="57" t="s">
        <v>2017</v>
      </c>
      <c r="M139" s="56" t="s">
        <v>2018</v>
      </c>
      <c r="N139" s="55" t="s">
        <v>2019</v>
      </c>
      <c r="O139" s="56">
        <v>11</v>
      </c>
      <c r="P139" s="84">
        <v>43405</v>
      </c>
      <c r="Q139" s="102">
        <v>43748</v>
      </c>
      <c r="R139" s="49">
        <v>7</v>
      </c>
      <c r="S139" s="232" t="s">
        <v>3037</v>
      </c>
      <c r="T139" s="26" t="s">
        <v>2740</v>
      </c>
      <c r="U139" s="363">
        <v>64</v>
      </c>
      <c r="V139" s="107"/>
      <c r="W139" s="221" t="s">
        <v>3028</v>
      </c>
      <c r="X139" s="49"/>
      <c r="Y139" s="49"/>
      <c r="Z139" s="49" t="s">
        <v>552</v>
      </c>
      <c r="AA139" s="49" t="s">
        <v>553</v>
      </c>
      <c r="AB139" s="12" t="s">
        <v>2950</v>
      </c>
    </row>
    <row r="140" spans="1:28" s="596" customFormat="1" ht="409.6" customHeight="1" x14ac:dyDescent="0.3">
      <c r="A140" s="359">
        <v>130</v>
      </c>
      <c r="B140" s="49"/>
      <c r="C140" s="119" t="s">
        <v>2248</v>
      </c>
      <c r="D140" s="53">
        <v>118</v>
      </c>
      <c r="E140" s="54" t="s">
        <v>618</v>
      </c>
      <c r="F140" s="54">
        <v>56</v>
      </c>
      <c r="G140" s="106" t="s">
        <v>1980</v>
      </c>
      <c r="H140" s="54" t="s">
        <v>2020</v>
      </c>
      <c r="I140" s="62" t="s">
        <v>2001</v>
      </c>
      <c r="J140" s="54">
        <v>1</v>
      </c>
      <c r="K140" s="26" t="s">
        <v>2021</v>
      </c>
      <c r="L140" s="57" t="s">
        <v>2022</v>
      </c>
      <c r="M140" s="56" t="s">
        <v>2023</v>
      </c>
      <c r="N140" s="56" t="s">
        <v>2024</v>
      </c>
      <c r="O140" s="247">
        <v>10</v>
      </c>
      <c r="P140" s="84">
        <v>43405</v>
      </c>
      <c r="Q140" s="102">
        <v>43555</v>
      </c>
      <c r="R140" s="49">
        <v>10</v>
      </c>
      <c r="S140" s="232" t="s">
        <v>3038</v>
      </c>
      <c r="T140" s="26" t="s">
        <v>2741</v>
      </c>
      <c r="U140" s="49">
        <v>100</v>
      </c>
      <c r="V140" s="107"/>
      <c r="W140" s="221" t="s">
        <v>3028</v>
      </c>
      <c r="X140" s="49"/>
      <c r="Y140" s="49"/>
      <c r="Z140" s="49" t="s">
        <v>547</v>
      </c>
      <c r="AA140" s="49" t="s">
        <v>2923</v>
      </c>
      <c r="AB140" s="12" t="s">
        <v>2950</v>
      </c>
    </row>
    <row r="141" spans="1:28" s="596" customFormat="1" ht="408.75" customHeight="1" x14ac:dyDescent="0.3">
      <c r="A141" s="359">
        <v>131</v>
      </c>
      <c r="B141" s="49"/>
      <c r="C141" s="119" t="s">
        <v>2249</v>
      </c>
      <c r="D141" s="53">
        <v>118</v>
      </c>
      <c r="E141" s="54" t="s">
        <v>618</v>
      </c>
      <c r="F141" s="54">
        <v>56</v>
      </c>
      <c r="G141" s="106" t="s">
        <v>1980</v>
      </c>
      <c r="H141" s="54" t="s">
        <v>2020</v>
      </c>
      <c r="I141" s="62" t="s">
        <v>2001</v>
      </c>
      <c r="J141" s="54">
        <v>2</v>
      </c>
      <c r="K141" s="26" t="s">
        <v>2021</v>
      </c>
      <c r="L141" s="57" t="s">
        <v>2025</v>
      </c>
      <c r="M141" s="56" t="s">
        <v>2026</v>
      </c>
      <c r="N141" s="56" t="s">
        <v>2027</v>
      </c>
      <c r="O141" s="248">
        <v>1</v>
      </c>
      <c r="P141" s="84">
        <v>43405</v>
      </c>
      <c r="Q141" s="102">
        <v>43748</v>
      </c>
      <c r="R141" s="49">
        <v>0</v>
      </c>
      <c r="S141" s="232" t="s">
        <v>3039</v>
      </c>
      <c r="T141" s="26" t="s">
        <v>2742</v>
      </c>
      <c r="U141" s="49">
        <v>0</v>
      </c>
      <c r="V141" s="107"/>
      <c r="W141" s="221" t="s">
        <v>3028</v>
      </c>
      <c r="X141" s="49"/>
      <c r="Y141" s="49"/>
      <c r="Z141" s="49" t="s">
        <v>552</v>
      </c>
      <c r="AA141" s="49" t="s">
        <v>553</v>
      </c>
      <c r="AB141" s="12" t="s">
        <v>2950</v>
      </c>
    </row>
    <row r="142" spans="1:28" s="596" customFormat="1" ht="208.5" customHeight="1" x14ac:dyDescent="0.3">
      <c r="A142" s="359">
        <v>132</v>
      </c>
      <c r="B142" s="49"/>
      <c r="C142" s="119" t="s">
        <v>2250</v>
      </c>
      <c r="D142" s="53">
        <v>118</v>
      </c>
      <c r="E142" s="54" t="s">
        <v>618</v>
      </c>
      <c r="F142" s="54">
        <v>56</v>
      </c>
      <c r="G142" s="106" t="s">
        <v>1980</v>
      </c>
      <c r="H142" s="54" t="s">
        <v>2028</v>
      </c>
      <c r="I142" s="62" t="s">
        <v>2029</v>
      </c>
      <c r="J142" s="55">
        <v>1</v>
      </c>
      <c r="K142" s="26" t="s">
        <v>2030</v>
      </c>
      <c r="L142" s="79" t="s">
        <v>2031</v>
      </c>
      <c r="M142" s="79" t="s">
        <v>2032</v>
      </c>
      <c r="N142" s="62" t="s">
        <v>2033</v>
      </c>
      <c r="O142" s="245">
        <v>1</v>
      </c>
      <c r="P142" s="84">
        <v>43405</v>
      </c>
      <c r="Q142" s="102">
        <v>43748</v>
      </c>
      <c r="R142" s="49">
        <v>58</v>
      </c>
      <c r="S142" s="232" t="s">
        <v>3040</v>
      </c>
      <c r="T142" s="26" t="s">
        <v>2743</v>
      </c>
      <c r="U142" s="49">
        <v>58</v>
      </c>
      <c r="V142" s="107"/>
      <c r="W142" s="221" t="s">
        <v>3028</v>
      </c>
      <c r="X142" s="49"/>
      <c r="Y142" s="49"/>
      <c r="Z142" s="49" t="s">
        <v>552</v>
      </c>
      <c r="AA142" s="49" t="s">
        <v>553</v>
      </c>
      <c r="AB142" s="12" t="s">
        <v>2950</v>
      </c>
    </row>
    <row r="143" spans="1:28" s="596" customFormat="1" ht="172.5" customHeight="1" x14ac:dyDescent="0.3">
      <c r="A143" s="359">
        <v>133</v>
      </c>
      <c r="B143" s="49"/>
      <c r="C143" s="119" t="s">
        <v>2251</v>
      </c>
      <c r="D143" s="53">
        <v>118</v>
      </c>
      <c r="E143" s="54" t="s">
        <v>618</v>
      </c>
      <c r="F143" s="54">
        <v>56</v>
      </c>
      <c r="G143" s="106" t="s">
        <v>1980</v>
      </c>
      <c r="H143" s="54" t="s">
        <v>2028</v>
      </c>
      <c r="I143" s="62" t="s">
        <v>1868</v>
      </c>
      <c r="J143" s="55">
        <v>2</v>
      </c>
      <c r="K143" s="26" t="s">
        <v>2030</v>
      </c>
      <c r="L143" s="79" t="s">
        <v>2034</v>
      </c>
      <c r="M143" s="56" t="s">
        <v>2035</v>
      </c>
      <c r="N143" s="57" t="s">
        <v>2036</v>
      </c>
      <c r="O143" s="56">
        <v>1</v>
      </c>
      <c r="P143" s="84">
        <v>43405</v>
      </c>
      <c r="Q143" s="102">
        <v>43748</v>
      </c>
      <c r="R143" s="49">
        <v>1</v>
      </c>
      <c r="S143" s="232" t="s">
        <v>3041</v>
      </c>
      <c r="T143" s="26" t="s">
        <v>2744</v>
      </c>
      <c r="U143" s="49">
        <v>100</v>
      </c>
      <c r="V143" s="107"/>
      <c r="W143" s="221" t="s">
        <v>3028</v>
      </c>
      <c r="X143" s="49"/>
      <c r="Y143" s="49"/>
      <c r="Z143" s="49" t="s">
        <v>547</v>
      </c>
      <c r="AA143" s="49" t="s">
        <v>2923</v>
      </c>
      <c r="AB143" s="12" t="s">
        <v>2982</v>
      </c>
    </row>
    <row r="144" spans="1:28" s="596" customFormat="1" ht="243.75" customHeight="1" x14ac:dyDescent="0.3">
      <c r="A144" s="359">
        <v>134</v>
      </c>
      <c r="B144" s="49"/>
      <c r="C144" s="119" t="s">
        <v>2252</v>
      </c>
      <c r="D144" s="53">
        <v>118</v>
      </c>
      <c r="E144" s="54" t="s">
        <v>618</v>
      </c>
      <c r="F144" s="54">
        <v>56</v>
      </c>
      <c r="G144" s="106" t="s">
        <v>1980</v>
      </c>
      <c r="H144" s="54" t="s">
        <v>2037</v>
      </c>
      <c r="I144" s="62" t="s">
        <v>2001</v>
      </c>
      <c r="J144" s="54">
        <v>1</v>
      </c>
      <c r="K144" s="26" t="s">
        <v>2038</v>
      </c>
      <c r="L144" s="610" t="s">
        <v>2039</v>
      </c>
      <c r="M144" s="56" t="s">
        <v>2040</v>
      </c>
      <c r="N144" s="56" t="s">
        <v>2041</v>
      </c>
      <c r="O144" s="54">
        <v>4</v>
      </c>
      <c r="P144" s="84">
        <v>43405</v>
      </c>
      <c r="Q144" s="102">
        <v>43748</v>
      </c>
      <c r="R144" s="49">
        <v>2</v>
      </c>
      <c r="S144" s="232" t="s">
        <v>3042</v>
      </c>
      <c r="T144" s="26" t="s">
        <v>2745</v>
      </c>
      <c r="U144" s="49">
        <v>50</v>
      </c>
      <c r="V144" s="107"/>
      <c r="W144" s="221" t="s">
        <v>3028</v>
      </c>
      <c r="X144" s="49"/>
      <c r="Y144" s="49"/>
      <c r="Z144" s="49" t="s">
        <v>552</v>
      </c>
      <c r="AA144" s="49" t="s">
        <v>553</v>
      </c>
      <c r="AB144" s="12" t="s">
        <v>2950</v>
      </c>
    </row>
    <row r="145" spans="1:28" s="596" customFormat="1" ht="255" customHeight="1" x14ac:dyDescent="0.3">
      <c r="A145" s="359">
        <v>135</v>
      </c>
      <c r="B145" s="49"/>
      <c r="C145" s="119" t="s">
        <v>2253</v>
      </c>
      <c r="D145" s="53">
        <v>118</v>
      </c>
      <c r="E145" s="54" t="s">
        <v>618</v>
      </c>
      <c r="F145" s="54">
        <v>56</v>
      </c>
      <c r="G145" s="106" t="s">
        <v>1980</v>
      </c>
      <c r="H145" s="54" t="s">
        <v>2042</v>
      </c>
      <c r="I145" s="62" t="s">
        <v>711</v>
      </c>
      <c r="J145" s="54">
        <v>1</v>
      </c>
      <c r="K145" s="26" t="s">
        <v>2043</v>
      </c>
      <c r="L145" s="57" t="s">
        <v>2044</v>
      </c>
      <c r="M145" s="56" t="s">
        <v>2045</v>
      </c>
      <c r="N145" s="56" t="s">
        <v>338</v>
      </c>
      <c r="O145" s="54">
        <v>1</v>
      </c>
      <c r="P145" s="84">
        <v>43405</v>
      </c>
      <c r="Q145" s="102">
        <v>43663</v>
      </c>
      <c r="R145" s="49">
        <v>1</v>
      </c>
      <c r="S145" s="232" t="s">
        <v>3043</v>
      </c>
      <c r="T145" s="26" t="s">
        <v>2746</v>
      </c>
      <c r="U145" s="49">
        <v>100</v>
      </c>
      <c r="V145" s="107"/>
      <c r="W145" s="221" t="s">
        <v>3044</v>
      </c>
      <c r="X145" s="49"/>
      <c r="Y145" s="49"/>
      <c r="Z145" s="49" t="s">
        <v>547</v>
      </c>
      <c r="AA145" s="49" t="s">
        <v>2923</v>
      </c>
      <c r="AB145" s="12" t="s">
        <v>2950</v>
      </c>
    </row>
    <row r="146" spans="1:28" s="596" customFormat="1" ht="409.6" customHeight="1" x14ac:dyDescent="0.3">
      <c r="A146" s="359">
        <v>136</v>
      </c>
      <c r="B146" s="49"/>
      <c r="C146" s="119" t="s">
        <v>2254</v>
      </c>
      <c r="D146" s="53">
        <v>118</v>
      </c>
      <c r="E146" s="54" t="s">
        <v>618</v>
      </c>
      <c r="F146" s="54">
        <v>56</v>
      </c>
      <c r="G146" s="106" t="s">
        <v>1980</v>
      </c>
      <c r="H146" s="54" t="s">
        <v>2046</v>
      </c>
      <c r="I146" s="62" t="s">
        <v>2001</v>
      </c>
      <c r="J146" s="54">
        <v>1</v>
      </c>
      <c r="K146" s="26" t="s">
        <v>2047</v>
      </c>
      <c r="L146" s="26" t="s">
        <v>2048</v>
      </c>
      <c r="M146" s="26" t="s">
        <v>2049</v>
      </c>
      <c r="N146" s="26" t="s">
        <v>2050</v>
      </c>
      <c r="O146" s="248">
        <v>1</v>
      </c>
      <c r="P146" s="84">
        <v>43405</v>
      </c>
      <c r="Q146" s="102">
        <v>43663</v>
      </c>
      <c r="R146" s="248">
        <v>0.93</v>
      </c>
      <c r="S146" s="609" t="s">
        <v>3045</v>
      </c>
      <c r="T146" s="26" t="s">
        <v>2747</v>
      </c>
      <c r="U146" s="49">
        <v>93</v>
      </c>
      <c r="V146" s="107"/>
      <c r="W146" s="221" t="s">
        <v>3028</v>
      </c>
      <c r="X146" s="49"/>
      <c r="Y146" s="49"/>
      <c r="Z146" s="49" t="s">
        <v>552</v>
      </c>
      <c r="AA146" s="49" t="s">
        <v>553</v>
      </c>
      <c r="AB146" s="12" t="s">
        <v>2950</v>
      </c>
    </row>
    <row r="147" spans="1:28" s="596" customFormat="1" ht="409.6" customHeight="1" x14ac:dyDescent="0.3">
      <c r="A147" s="359">
        <v>137</v>
      </c>
      <c r="B147" s="49"/>
      <c r="C147" s="119" t="s">
        <v>2255</v>
      </c>
      <c r="D147" s="53">
        <v>118</v>
      </c>
      <c r="E147" s="56" t="s">
        <v>618</v>
      </c>
      <c r="F147" s="54">
        <v>56</v>
      </c>
      <c r="G147" s="106" t="s">
        <v>1980</v>
      </c>
      <c r="H147" s="56" t="s">
        <v>2051</v>
      </c>
      <c r="I147" s="62" t="s">
        <v>2001</v>
      </c>
      <c r="J147" s="56">
        <v>1</v>
      </c>
      <c r="K147" s="26" t="s">
        <v>2052</v>
      </c>
      <c r="L147" s="57" t="s">
        <v>2053</v>
      </c>
      <c r="M147" s="56" t="s">
        <v>2049</v>
      </c>
      <c r="N147" s="56" t="s">
        <v>2050</v>
      </c>
      <c r="O147" s="248">
        <v>1</v>
      </c>
      <c r="P147" s="84">
        <v>43405</v>
      </c>
      <c r="Q147" s="102">
        <v>43663</v>
      </c>
      <c r="R147" s="49">
        <v>100</v>
      </c>
      <c r="S147" s="232" t="s">
        <v>3046</v>
      </c>
      <c r="T147" s="26" t="s">
        <v>2748</v>
      </c>
      <c r="U147" s="49">
        <v>100</v>
      </c>
      <c r="V147" s="107"/>
      <c r="W147" s="221" t="s">
        <v>3028</v>
      </c>
      <c r="X147" s="49"/>
      <c r="Y147" s="49"/>
      <c r="Z147" s="49" t="s">
        <v>547</v>
      </c>
      <c r="AA147" s="49" t="s">
        <v>2923</v>
      </c>
      <c r="AB147" s="12" t="s">
        <v>2950</v>
      </c>
    </row>
    <row r="148" spans="1:28" s="16" customFormat="1" ht="243.75" customHeight="1" x14ac:dyDescent="0.3">
      <c r="A148" s="359">
        <v>138</v>
      </c>
      <c r="B148" s="49"/>
      <c r="C148" s="119" t="s">
        <v>2256</v>
      </c>
      <c r="D148" s="53">
        <v>118</v>
      </c>
      <c r="E148" s="54" t="s">
        <v>618</v>
      </c>
      <c r="F148" s="54">
        <v>56</v>
      </c>
      <c r="G148" s="106" t="s">
        <v>1980</v>
      </c>
      <c r="H148" s="54" t="s">
        <v>2054</v>
      </c>
      <c r="I148" s="62" t="s">
        <v>2055</v>
      </c>
      <c r="J148" s="54">
        <v>1</v>
      </c>
      <c r="K148" s="26" t="s">
        <v>2056</v>
      </c>
      <c r="L148" s="57" t="s">
        <v>2057</v>
      </c>
      <c r="M148" s="62" t="s">
        <v>727</v>
      </c>
      <c r="N148" s="62" t="s">
        <v>2058</v>
      </c>
      <c r="O148" s="54">
        <v>3</v>
      </c>
      <c r="P148" s="84">
        <v>43405</v>
      </c>
      <c r="Q148" s="102">
        <v>43555</v>
      </c>
      <c r="R148" s="49">
        <v>3</v>
      </c>
      <c r="S148" s="232" t="s">
        <v>3047</v>
      </c>
      <c r="T148" s="26" t="s">
        <v>2749</v>
      </c>
      <c r="U148" s="49">
        <v>100</v>
      </c>
      <c r="V148" s="107"/>
      <c r="W148" s="221" t="s">
        <v>3028</v>
      </c>
      <c r="X148" s="49"/>
      <c r="Y148" s="49"/>
      <c r="Z148" s="49" t="s">
        <v>547</v>
      </c>
      <c r="AA148" s="49" t="s">
        <v>2923</v>
      </c>
      <c r="AB148" s="12" t="s">
        <v>2950</v>
      </c>
    </row>
    <row r="149" spans="1:28" s="16" customFormat="1" ht="146.25" customHeight="1" x14ac:dyDescent="0.3">
      <c r="A149" s="359">
        <v>139</v>
      </c>
      <c r="B149" s="49"/>
      <c r="C149" s="119" t="s">
        <v>2257</v>
      </c>
      <c r="D149" s="53">
        <v>118</v>
      </c>
      <c r="E149" s="54" t="s">
        <v>618</v>
      </c>
      <c r="F149" s="54">
        <v>56</v>
      </c>
      <c r="G149" s="106" t="s">
        <v>1980</v>
      </c>
      <c r="H149" s="54" t="s">
        <v>2059</v>
      </c>
      <c r="I149" s="62" t="s">
        <v>2060</v>
      </c>
      <c r="J149" s="56">
        <v>1</v>
      </c>
      <c r="K149" s="26" t="s">
        <v>2061</v>
      </c>
      <c r="L149" s="57" t="s">
        <v>2062</v>
      </c>
      <c r="M149" s="57" t="s">
        <v>2063</v>
      </c>
      <c r="N149" s="57" t="s">
        <v>2064</v>
      </c>
      <c r="O149" s="60">
        <v>1</v>
      </c>
      <c r="P149" s="84">
        <v>43405</v>
      </c>
      <c r="Q149" s="102">
        <v>43748</v>
      </c>
      <c r="R149" s="49">
        <v>0</v>
      </c>
      <c r="S149" s="232" t="s">
        <v>3048</v>
      </c>
      <c r="T149" s="26" t="s">
        <v>2742</v>
      </c>
      <c r="U149" s="49">
        <v>0</v>
      </c>
      <c r="V149" s="107"/>
      <c r="W149" s="221" t="s">
        <v>3028</v>
      </c>
      <c r="X149" s="49"/>
      <c r="Y149" s="49"/>
      <c r="Z149" s="49" t="s">
        <v>552</v>
      </c>
      <c r="AA149" s="49" t="s">
        <v>553</v>
      </c>
      <c r="AB149" s="12" t="s">
        <v>2950</v>
      </c>
    </row>
    <row r="150" spans="1:28" s="16" customFormat="1" ht="240.75" customHeight="1" x14ac:dyDescent="0.3">
      <c r="A150" s="359">
        <v>140</v>
      </c>
      <c r="B150" s="49"/>
      <c r="C150" s="119" t="s">
        <v>2258</v>
      </c>
      <c r="D150" s="53">
        <v>118</v>
      </c>
      <c r="E150" s="54" t="s">
        <v>618</v>
      </c>
      <c r="F150" s="49">
        <v>61</v>
      </c>
      <c r="G150" s="106" t="s">
        <v>2259</v>
      </c>
      <c r="H150" s="54" t="s">
        <v>2260</v>
      </c>
      <c r="I150" s="106" t="s">
        <v>2261</v>
      </c>
      <c r="J150" s="106">
        <v>1</v>
      </c>
      <c r="K150" s="26" t="s">
        <v>2262</v>
      </c>
      <c r="L150" s="99" t="s">
        <v>2263</v>
      </c>
      <c r="M150" s="106" t="s">
        <v>2264</v>
      </c>
      <c r="N150" s="98" t="s">
        <v>2265</v>
      </c>
      <c r="O150" s="249">
        <v>100</v>
      </c>
      <c r="P150" s="250" t="s">
        <v>2266</v>
      </c>
      <c r="Q150" s="102" t="s">
        <v>2267</v>
      </c>
      <c r="R150" s="49">
        <v>0</v>
      </c>
      <c r="S150" s="26" t="s">
        <v>3049</v>
      </c>
      <c r="T150" s="26" t="s">
        <v>2750</v>
      </c>
      <c r="U150" s="49">
        <v>0</v>
      </c>
      <c r="V150" s="107"/>
      <c r="W150" s="233">
        <v>43616</v>
      </c>
      <c r="X150" s="49"/>
      <c r="Y150" s="49"/>
      <c r="Z150" s="49" t="s">
        <v>552</v>
      </c>
      <c r="AA150" s="49" t="s">
        <v>553</v>
      </c>
      <c r="AB150" s="12" t="s">
        <v>2934</v>
      </c>
    </row>
    <row r="151" spans="1:28" s="596" customFormat="1" ht="189" customHeight="1" x14ac:dyDescent="0.3">
      <c r="A151" s="359">
        <v>141</v>
      </c>
      <c r="B151" s="49"/>
      <c r="C151" s="119" t="s">
        <v>2268</v>
      </c>
      <c r="D151" s="53">
        <v>118</v>
      </c>
      <c r="E151" s="54" t="s">
        <v>618</v>
      </c>
      <c r="F151" s="49">
        <v>61</v>
      </c>
      <c r="G151" s="106" t="s">
        <v>2259</v>
      </c>
      <c r="H151" s="54" t="s">
        <v>2269</v>
      </c>
      <c r="I151" s="106" t="s">
        <v>2261</v>
      </c>
      <c r="J151" s="106">
        <v>1</v>
      </c>
      <c r="K151" s="26" t="s">
        <v>2270</v>
      </c>
      <c r="L151" s="99" t="s">
        <v>2271</v>
      </c>
      <c r="M151" s="106" t="s">
        <v>2272</v>
      </c>
      <c r="N151" s="98" t="s">
        <v>2273</v>
      </c>
      <c r="O151" s="251">
        <v>1</v>
      </c>
      <c r="P151" s="250" t="s">
        <v>2266</v>
      </c>
      <c r="Q151" s="102" t="s">
        <v>2267</v>
      </c>
      <c r="R151" s="49">
        <v>0</v>
      </c>
      <c r="S151" s="26" t="s">
        <v>3050</v>
      </c>
      <c r="T151" s="26" t="s">
        <v>2750</v>
      </c>
      <c r="U151" s="49">
        <v>0</v>
      </c>
      <c r="V151" s="107"/>
      <c r="W151" s="233">
        <v>43616</v>
      </c>
      <c r="X151" s="49"/>
      <c r="Y151" s="49"/>
      <c r="Z151" s="49" t="s">
        <v>552</v>
      </c>
      <c r="AA151" s="49" t="s">
        <v>553</v>
      </c>
      <c r="AB151" s="12" t="s">
        <v>2934</v>
      </c>
    </row>
    <row r="152" spans="1:28" s="16" customFormat="1" ht="174.75" customHeight="1" x14ac:dyDescent="0.3">
      <c r="A152" s="359">
        <v>142</v>
      </c>
      <c r="B152" s="49"/>
      <c r="C152" s="119" t="s">
        <v>2274</v>
      </c>
      <c r="D152" s="53">
        <v>118</v>
      </c>
      <c r="E152" s="54" t="s">
        <v>618</v>
      </c>
      <c r="F152" s="49">
        <v>61</v>
      </c>
      <c r="G152" s="106" t="s">
        <v>2259</v>
      </c>
      <c r="H152" s="54" t="s">
        <v>2275</v>
      </c>
      <c r="I152" s="106" t="s">
        <v>2276</v>
      </c>
      <c r="J152" s="106">
        <v>1</v>
      </c>
      <c r="K152" s="26" t="s">
        <v>2277</v>
      </c>
      <c r="L152" s="99" t="s">
        <v>2278</v>
      </c>
      <c r="M152" s="106" t="s">
        <v>2279</v>
      </c>
      <c r="N152" s="98" t="s">
        <v>2280</v>
      </c>
      <c r="O152" s="249">
        <v>1</v>
      </c>
      <c r="P152" s="250" t="s">
        <v>2266</v>
      </c>
      <c r="Q152" s="102" t="s">
        <v>2267</v>
      </c>
      <c r="R152" s="49">
        <v>0</v>
      </c>
      <c r="S152" s="26" t="s">
        <v>3051</v>
      </c>
      <c r="T152" s="26" t="s">
        <v>2750</v>
      </c>
      <c r="U152" s="49">
        <v>0</v>
      </c>
      <c r="V152" s="107"/>
      <c r="W152" s="233">
        <v>43616</v>
      </c>
      <c r="X152" s="49"/>
      <c r="Y152" s="49"/>
      <c r="Z152" s="49" t="s">
        <v>552</v>
      </c>
      <c r="AA152" s="49" t="s">
        <v>553</v>
      </c>
      <c r="AB152" s="12" t="s">
        <v>2934</v>
      </c>
    </row>
    <row r="153" spans="1:28" s="16" customFormat="1" ht="198.75" customHeight="1" x14ac:dyDescent="0.3">
      <c r="A153" s="359">
        <v>143</v>
      </c>
      <c r="B153" s="49"/>
      <c r="C153" s="119" t="s">
        <v>2281</v>
      </c>
      <c r="D153" s="53">
        <v>118</v>
      </c>
      <c r="E153" s="54" t="s">
        <v>618</v>
      </c>
      <c r="F153" s="49">
        <v>61</v>
      </c>
      <c r="G153" s="106" t="s">
        <v>2259</v>
      </c>
      <c r="H153" s="54" t="s">
        <v>2282</v>
      </c>
      <c r="I153" s="106" t="s">
        <v>2283</v>
      </c>
      <c r="J153" s="106">
        <v>1</v>
      </c>
      <c r="K153" s="26" t="s">
        <v>2284</v>
      </c>
      <c r="L153" s="99" t="s">
        <v>2285</v>
      </c>
      <c r="M153" s="106" t="s">
        <v>2286</v>
      </c>
      <c r="N153" s="98" t="s">
        <v>2287</v>
      </c>
      <c r="O153" s="252">
        <v>1</v>
      </c>
      <c r="P153" s="250" t="s">
        <v>2266</v>
      </c>
      <c r="Q153" s="102" t="s">
        <v>2267</v>
      </c>
      <c r="R153" s="49">
        <v>0</v>
      </c>
      <c r="S153" s="26" t="s">
        <v>3052</v>
      </c>
      <c r="T153" s="26" t="s">
        <v>2750</v>
      </c>
      <c r="U153" s="49">
        <v>0</v>
      </c>
      <c r="V153" s="107"/>
      <c r="W153" s="233">
        <v>43616</v>
      </c>
      <c r="X153" s="49"/>
      <c r="Y153" s="49"/>
      <c r="Z153" s="49" t="s">
        <v>552</v>
      </c>
      <c r="AA153" s="49" t="s">
        <v>553</v>
      </c>
      <c r="AB153" s="12" t="s">
        <v>2934</v>
      </c>
    </row>
    <row r="154" spans="1:28" s="16" customFormat="1" ht="155.25" customHeight="1" x14ac:dyDescent="0.3">
      <c r="A154" s="359">
        <v>144</v>
      </c>
      <c r="B154" s="49"/>
      <c r="C154" s="119" t="s">
        <v>2288</v>
      </c>
      <c r="D154" s="53">
        <v>118</v>
      </c>
      <c r="E154" s="54" t="s">
        <v>618</v>
      </c>
      <c r="F154" s="49">
        <v>61</v>
      </c>
      <c r="G154" s="106" t="s">
        <v>2259</v>
      </c>
      <c r="H154" s="54" t="s">
        <v>2289</v>
      </c>
      <c r="I154" s="106" t="s">
        <v>2276</v>
      </c>
      <c r="J154" s="106">
        <v>1</v>
      </c>
      <c r="K154" s="26" t="s">
        <v>2290</v>
      </c>
      <c r="L154" s="99" t="s">
        <v>2291</v>
      </c>
      <c r="M154" s="106" t="s">
        <v>2272</v>
      </c>
      <c r="N154" s="98" t="s">
        <v>3053</v>
      </c>
      <c r="O154" s="252">
        <v>1</v>
      </c>
      <c r="P154" s="250" t="s">
        <v>2266</v>
      </c>
      <c r="Q154" s="102" t="s">
        <v>2267</v>
      </c>
      <c r="R154" s="49">
        <v>0</v>
      </c>
      <c r="S154" s="26" t="s">
        <v>3054</v>
      </c>
      <c r="T154" s="26" t="s">
        <v>2750</v>
      </c>
      <c r="U154" s="49">
        <v>0</v>
      </c>
      <c r="V154" s="107"/>
      <c r="W154" s="233">
        <v>43616</v>
      </c>
      <c r="X154" s="49"/>
      <c r="Y154" s="49"/>
      <c r="Z154" s="49" t="s">
        <v>552</v>
      </c>
      <c r="AA154" s="49" t="s">
        <v>553</v>
      </c>
      <c r="AB154" s="12" t="s">
        <v>2934</v>
      </c>
    </row>
    <row r="155" spans="1:28" s="16" customFormat="1" ht="189.75" customHeight="1" x14ac:dyDescent="0.3">
      <c r="A155" s="359">
        <v>145</v>
      </c>
      <c r="B155" s="49"/>
      <c r="C155" s="119" t="s">
        <v>2292</v>
      </c>
      <c r="D155" s="53">
        <v>118</v>
      </c>
      <c r="E155" s="54" t="s">
        <v>618</v>
      </c>
      <c r="F155" s="49">
        <v>61</v>
      </c>
      <c r="G155" s="106" t="s">
        <v>2259</v>
      </c>
      <c r="H155" s="54" t="s">
        <v>2293</v>
      </c>
      <c r="I155" s="106" t="s">
        <v>2294</v>
      </c>
      <c r="J155" s="49">
        <v>1</v>
      </c>
      <c r="K155" s="26" t="s">
        <v>2295</v>
      </c>
      <c r="L155" s="99" t="s">
        <v>2296</v>
      </c>
      <c r="M155" s="106" t="s">
        <v>2297</v>
      </c>
      <c r="N155" s="98" t="s">
        <v>2298</v>
      </c>
      <c r="O155" s="244">
        <v>100</v>
      </c>
      <c r="P155" s="250" t="s">
        <v>2299</v>
      </c>
      <c r="Q155" s="102" t="s">
        <v>2267</v>
      </c>
      <c r="R155" s="49">
        <v>0</v>
      </c>
      <c r="S155" s="26" t="s">
        <v>3055</v>
      </c>
      <c r="T155" s="26" t="s">
        <v>2750</v>
      </c>
      <c r="U155" s="49">
        <v>0</v>
      </c>
      <c r="V155" s="107"/>
      <c r="W155" s="233">
        <v>43616</v>
      </c>
      <c r="X155" s="49"/>
      <c r="Y155" s="49"/>
      <c r="Z155" s="49" t="s">
        <v>552</v>
      </c>
      <c r="AA155" s="49" t="s">
        <v>553</v>
      </c>
      <c r="AB155" s="12" t="s">
        <v>2934</v>
      </c>
    </row>
    <row r="156" spans="1:28" s="16" customFormat="1" ht="157.5" customHeight="1" x14ac:dyDescent="0.3">
      <c r="A156" s="359">
        <v>146</v>
      </c>
      <c r="B156" s="49"/>
      <c r="C156" s="119" t="s">
        <v>2300</v>
      </c>
      <c r="D156" s="53">
        <v>118</v>
      </c>
      <c r="E156" s="54" t="s">
        <v>618</v>
      </c>
      <c r="F156" s="49">
        <v>61</v>
      </c>
      <c r="G156" s="106" t="s">
        <v>2259</v>
      </c>
      <c r="H156" s="54" t="s">
        <v>2301</v>
      </c>
      <c r="I156" s="106" t="s">
        <v>2302</v>
      </c>
      <c r="J156" s="98">
        <v>1</v>
      </c>
      <c r="K156" s="26" t="s">
        <v>2303</v>
      </c>
      <c r="L156" s="99" t="s">
        <v>2304</v>
      </c>
      <c r="M156" s="106" t="s">
        <v>2305</v>
      </c>
      <c r="N156" s="98" t="s">
        <v>338</v>
      </c>
      <c r="O156" s="252">
        <v>1</v>
      </c>
      <c r="P156" s="242">
        <v>43480</v>
      </c>
      <c r="Q156" s="102">
        <v>43753</v>
      </c>
      <c r="R156" s="49">
        <v>0</v>
      </c>
      <c r="S156" s="26" t="s">
        <v>3056</v>
      </c>
      <c r="T156" s="26" t="s">
        <v>2750</v>
      </c>
      <c r="U156" s="49">
        <v>0</v>
      </c>
      <c r="V156" s="107"/>
      <c r="W156" s="233">
        <v>43616</v>
      </c>
      <c r="X156" s="49"/>
      <c r="Y156" s="49"/>
      <c r="Z156" s="49" t="s">
        <v>552</v>
      </c>
      <c r="AA156" s="49" t="s">
        <v>553</v>
      </c>
      <c r="AB156" s="12" t="s">
        <v>2950</v>
      </c>
    </row>
    <row r="157" spans="1:28" s="16" customFormat="1" ht="133.5" customHeight="1" x14ac:dyDescent="0.3">
      <c r="A157" s="359">
        <v>147</v>
      </c>
      <c r="B157" s="49"/>
      <c r="C157" s="119" t="s">
        <v>2306</v>
      </c>
      <c r="D157" s="53">
        <v>118</v>
      </c>
      <c r="E157" s="54" t="s">
        <v>618</v>
      </c>
      <c r="F157" s="49">
        <v>61</v>
      </c>
      <c r="G157" s="106" t="s">
        <v>2259</v>
      </c>
      <c r="H157" s="54" t="s">
        <v>2307</v>
      </c>
      <c r="I157" s="106" t="s">
        <v>2302</v>
      </c>
      <c r="J157" s="98">
        <v>1</v>
      </c>
      <c r="K157" s="26" t="s">
        <v>2308</v>
      </c>
      <c r="L157" s="99" t="s">
        <v>2309</v>
      </c>
      <c r="M157" s="106" t="s">
        <v>2305</v>
      </c>
      <c r="N157" s="98" t="s">
        <v>338</v>
      </c>
      <c r="O157" s="252">
        <v>1</v>
      </c>
      <c r="P157" s="242">
        <v>43480</v>
      </c>
      <c r="Q157" s="102">
        <v>43753</v>
      </c>
      <c r="R157" s="49">
        <v>0</v>
      </c>
      <c r="S157" s="26" t="s">
        <v>3057</v>
      </c>
      <c r="T157" s="26" t="s">
        <v>2750</v>
      </c>
      <c r="U157" s="49">
        <v>0</v>
      </c>
      <c r="V157" s="107"/>
      <c r="W157" s="233">
        <v>43616</v>
      </c>
      <c r="X157" s="49"/>
      <c r="Y157" s="49"/>
      <c r="Z157" s="49" t="s">
        <v>552</v>
      </c>
      <c r="AA157" s="49" t="s">
        <v>553</v>
      </c>
      <c r="AB157" s="12" t="s">
        <v>2950</v>
      </c>
    </row>
    <row r="158" spans="1:28" s="596" customFormat="1" ht="310.5" customHeight="1" x14ac:dyDescent="0.3">
      <c r="A158" s="359">
        <v>148</v>
      </c>
      <c r="B158" s="49"/>
      <c r="C158" s="119" t="s">
        <v>2310</v>
      </c>
      <c r="D158" s="53">
        <v>118</v>
      </c>
      <c r="E158" s="54" t="s">
        <v>618</v>
      </c>
      <c r="F158" s="49">
        <v>61</v>
      </c>
      <c r="G158" s="106" t="s">
        <v>2259</v>
      </c>
      <c r="H158" s="54" t="s">
        <v>2307</v>
      </c>
      <c r="I158" s="106" t="s">
        <v>2311</v>
      </c>
      <c r="J158" s="98">
        <v>2</v>
      </c>
      <c r="K158" s="26" t="s">
        <v>2308</v>
      </c>
      <c r="L158" s="99" t="s">
        <v>2312</v>
      </c>
      <c r="M158" s="106" t="s">
        <v>2305</v>
      </c>
      <c r="N158" s="98" t="s">
        <v>338</v>
      </c>
      <c r="O158" s="251">
        <v>1</v>
      </c>
      <c r="P158" s="242">
        <v>43480</v>
      </c>
      <c r="Q158" s="102">
        <v>43769</v>
      </c>
      <c r="R158" s="49">
        <v>0</v>
      </c>
      <c r="S158" s="26" t="s">
        <v>3058</v>
      </c>
      <c r="T158" s="26" t="s">
        <v>2750</v>
      </c>
      <c r="U158" s="49">
        <v>0</v>
      </c>
      <c r="V158" s="107"/>
      <c r="W158" s="233">
        <v>43616</v>
      </c>
      <c r="X158" s="49"/>
      <c r="Y158" s="49"/>
      <c r="Z158" s="49" t="s">
        <v>552</v>
      </c>
      <c r="AA158" s="49" t="s">
        <v>553</v>
      </c>
      <c r="AB158" s="12" t="s">
        <v>2934</v>
      </c>
    </row>
    <row r="159" spans="1:28" s="16" customFormat="1" ht="196.5" customHeight="1" x14ac:dyDescent="0.3">
      <c r="A159" s="359">
        <f>+A158+1</f>
        <v>149</v>
      </c>
      <c r="B159" s="107"/>
      <c r="C159" s="119" t="s">
        <v>3059</v>
      </c>
      <c r="D159" s="611">
        <v>118</v>
      </c>
      <c r="E159" s="49" t="s">
        <v>3060</v>
      </c>
      <c r="F159" s="49">
        <v>24</v>
      </c>
      <c r="G159" s="106" t="s">
        <v>3061</v>
      </c>
      <c r="H159" s="612" t="s">
        <v>619</v>
      </c>
      <c r="I159" s="613" t="s">
        <v>3062</v>
      </c>
      <c r="J159" s="614">
        <v>1</v>
      </c>
      <c r="K159" s="615" t="s">
        <v>3063</v>
      </c>
      <c r="L159" s="616" t="s">
        <v>3064</v>
      </c>
      <c r="M159" s="613" t="s">
        <v>3065</v>
      </c>
      <c r="N159" s="613" t="s">
        <v>3066</v>
      </c>
      <c r="O159" s="613">
        <v>1</v>
      </c>
      <c r="P159" s="617">
        <v>43635</v>
      </c>
      <c r="Q159" s="617">
        <v>43830</v>
      </c>
      <c r="R159" s="49">
        <v>0</v>
      </c>
      <c r="S159" s="600" t="s">
        <v>3067</v>
      </c>
      <c r="T159" s="49" t="s">
        <v>6</v>
      </c>
      <c r="U159" s="49" t="s">
        <v>6</v>
      </c>
      <c r="V159" s="49" t="s">
        <v>6</v>
      </c>
      <c r="W159" s="49" t="s">
        <v>6</v>
      </c>
      <c r="X159" s="49" t="s">
        <v>6</v>
      </c>
      <c r="Y159" s="49" t="s">
        <v>6</v>
      </c>
      <c r="Z159" s="49" t="s">
        <v>552</v>
      </c>
      <c r="AA159" s="49" t="s">
        <v>553</v>
      </c>
      <c r="AB159" s="12" t="s">
        <v>2916</v>
      </c>
    </row>
    <row r="160" spans="1:28" s="16" customFormat="1" ht="196.5" customHeight="1" x14ac:dyDescent="0.3">
      <c r="A160" s="359">
        <f t="shared" ref="A160:A197" si="0">+A159+1</f>
        <v>150</v>
      </c>
      <c r="B160" s="107"/>
      <c r="C160" s="119" t="s">
        <v>3068</v>
      </c>
      <c r="D160" s="611">
        <v>118</v>
      </c>
      <c r="E160" s="49" t="s">
        <v>3060</v>
      </c>
      <c r="F160" s="49">
        <v>24</v>
      </c>
      <c r="G160" s="106" t="s">
        <v>3061</v>
      </c>
      <c r="H160" s="612" t="s">
        <v>619</v>
      </c>
      <c r="I160" s="62" t="s">
        <v>3069</v>
      </c>
      <c r="J160" s="614">
        <v>2</v>
      </c>
      <c r="K160" s="615" t="s">
        <v>3063</v>
      </c>
      <c r="L160" s="616" t="s">
        <v>3070</v>
      </c>
      <c r="M160" s="613" t="s">
        <v>3071</v>
      </c>
      <c r="N160" s="613" t="s">
        <v>3071</v>
      </c>
      <c r="O160" s="613">
        <v>2</v>
      </c>
      <c r="P160" s="617">
        <v>43832</v>
      </c>
      <c r="Q160" s="617">
        <v>43999</v>
      </c>
      <c r="R160" s="49">
        <v>0</v>
      </c>
      <c r="S160" s="600" t="s">
        <v>3067</v>
      </c>
      <c r="T160" s="49" t="s">
        <v>6</v>
      </c>
      <c r="U160" s="49" t="s">
        <v>6</v>
      </c>
      <c r="V160" s="49" t="s">
        <v>6</v>
      </c>
      <c r="W160" s="49" t="s">
        <v>6</v>
      </c>
      <c r="X160" s="49" t="s">
        <v>6</v>
      </c>
      <c r="Y160" s="49" t="s">
        <v>6</v>
      </c>
      <c r="Z160" s="49" t="s">
        <v>552</v>
      </c>
      <c r="AA160" s="49" t="s">
        <v>553</v>
      </c>
      <c r="AB160" s="98" t="s">
        <v>2916</v>
      </c>
    </row>
    <row r="161" spans="1:28" s="16" customFormat="1" ht="102.75" customHeight="1" x14ac:dyDescent="0.3">
      <c r="A161" s="359">
        <f t="shared" si="0"/>
        <v>151</v>
      </c>
      <c r="B161" s="107"/>
      <c r="C161" s="119" t="s">
        <v>3072</v>
      </c>
      <c r="D161" s="611">
        <v>118</v>
      </c>
      <c r="E161" s="49" t="s">
        <v>3060</v>
      </c>
      <c r="F161" s="49">
        <v>24</v>
      </c>
      <c r="G161" s="106" t="s">
        <v>3061</v>
      </c>
      <c r="H161" s="612" t="s">
        <v>636</v>
      </c>
      <c r="I161" s="613" t="s">
        <v>3073</v>
      </c>
      <c r="J161" s="614">
        <v>1</v>
      </c>
      <c r="K161" s="615" t="s">
        <v>3074</v>
      </c>
      <c r="L161" s="618" t="s">
        <v>3075</v>
      </c>
      <c r="M161" s="613" t="s">
        <v>3076</v>
      </c>
      <c r="N161" s="613" t="s">
        <v>3077</v>
      </c>
      <c r="O161" s="613">
        <v>1</v>
      </c>
      <c r="P161" s="617">
        <v>43647</v>
      </c>
      <c r="Q161" s="617">
        <v>43738</v>
      </c>
      <c r="R161" s="49">
        <v>0</v>
      </c>
      <c r="S161" s="600" t="s">
        <v>3067</v>
      </c>
      <c r="T161" s="49" t="s">
        <v>6</v>
      </c>
      <c r="U161" s="49" t="s">
        <v>6</v>
      </c>
      <c r="V161" s="49" t="s">
        <v>6</v>
      </c>
      <c r="W161" s="49" t="s">
        <v>6</v>
      </c>
      <c r="X161" s="49" t="s">
        <v>6</v>
      </c>
      <c r="Y161" s="49" t="s">
        <v>6</v>
      </c>
      <c r="Z161" s="49" t="s">
        <v>552</v>
      </c>
      <c r="AA161" s="49" t="s">
        <v>553</v>
      </c>
      <c r="AB161" s="12" t="s">
        <v>2972</v>
      </c>
    </row>
    <row r="162" spans="1:28" s="16" customFormat="1" ht="102.75" customHeight="1" x14ac:dyDescent="0.3">
      <c r="A162" s="359">
        <f t="shared" si="0"/>
        <v>152</v>
      </c>
      <c r="B162" s="107"/>
      <c r="C162" s="119" t="s">
        <v>3078</v>
      </c>
      <c r="D162" s="611">
        <v>118</v>
      </c>
      <c r="E162" s="49" t="s">
        <v>3060</v>
      </c>
      <c r="F162" s="49">
        <v>24</v>
      </c>
      <c r="G162" s="106" t="s">
        <v>3061</v>
      </c>
      <c r="H162" s="612" t="s">
        <v>636</v>
      </c>
      <c r="I162" s="613" t="s">
        <v>3079</v>
      </c>
      <c r="J162" s="614">
        <v>2</v>
      </c>
      <c r="K162" s="615" t="s">
        <v>3074</v>
      </c>
      <c r="L162" s="618" t="s">
        <v>3080</v>
      </c>
      <c r="M162" s="613" t="s">
        <v>3081</v>
      </c>
      <c r="N162" s="613" t="s">
        <v>3082</v>
      </c>
      <c r="O162" s="619">
        <v>1</v>
      </c>
      <c r="P162" s="617">
        <v>43739</v>
      </c>
      <c r="Q162" s="617">
        <v>43861</v>
      </c>
      <c r="R162" s="49">
        <v>0</v>
      </c>
      <c r="S162" s="600" t="s">
        <v>3067</v>
      </c>
      <c r="T162" s="49" t="s">
        <v>6</v>
      </c>
      <c r="U162" s="49" t="s">
        <v>6</v>
      </c>
      <c r="V162" s="49" t="s">
        <v>6</v>
      </c>
      <c r="W162" s="49" t="s">
        <v>6</v>
      </c>
      <c r="X162" s="49" t="s">
        <v>6</v>
      </c>
      <c r="Y162" s="49" t="s">
        <v>6</v>
      </c>
      <c r="Z162" s="49" t="s">
        <v>552</v>
      </c>
      <c r="AA162" s="49" t="s">
        <v>553</v>
      </c>
      <c r="AB162" s="98" t="s">
        <v>3083</v>
      </c>
    </row>
    <row r="163" spans="1:28" s="16" customFormat="1" ht="102.75" customHeight="1" x14ac:dyDescent="0.3">
      <c r="A163" s="359">
        <f t="shared" si="0"/>
        <v>153</v>
      </c>
      <c r="B163" s="107"/>
      <c r="C163" s="119" t="s">
        <v>3084</v>
      </c>
      <c r="D163" s="611">
        <v>118</v>
      </c>
      <c r="E163" s="49" t="s">
        <v>3060</v>
      </c>
      <c r="F163" s="49">
        <v>24</v>
      </c>
      <c r="G163" s="106" t="s">
        <v>3061</v>
      </c>
      <c r="H163" s="612" t="s">
        <v>3085</v>
      </c>
      <c r="I163" s="613" t="s">
        <v>3086</v>
      </c>
      <c r="J163" s="614">
        <v>1</v>
      </c>
      <c r="K163" s="615" t="s">
        <v>3087</v>
      </c>
      <c r="L163" s="620" t="s">
        <v>3088</v>
      </c>
      <c r="M163" s="613" t="s">
        <v>3089</v>
      </c>
      <c r="N163" s="613" t="s">
        <v>3090</v>
      </c>
      <c r="O163" s="613">
        <v>1</v>
      </c>
      <c r="P163" s="617">
        <v>43634</v>
      </c>
      <c r="Q163" s="617">
        <v>43738</v>
      </c>
      <c r="R163" s="49">
        <v>0</v>
      </c>
      <c r="S163" s="600" t="s">
        <v>3067</v>
      </c>
      <c r="T163" s="49" t="s">
        <v>6</v>
      </c>
      <c r="U163" s="49" t="s">
        <v>6</v>
      </c>
      <c r="V163" s="49" t="s">
        <v>6</v>
      </c>
      <c r="W163" s="49" t="s">
        <v>6</v>
      </c>
      <c r="X163" s="49" t="s">
        <v>6</v>
      </c>
      <c r="Y163" s="49" t="s">
        <v>6</v>
      </c>
      <c r="Z163" s="49" t="s">
        <v>552</v>
      </c>
      <c r="AA163" s="49" t="s">
        <v>553</v>
      </c>
      <c r="AB163" s="12" t="s">
        <v>2916</v>
      </c>
    </row>
    <row r="164" spans="1:28" s="16" customFormat="1" ht="102.75" customHeight="1" x14ac:dyDescent="0.3">
      <c r="A164" s="359">
        <f t="shared" si="0"/>
        <v>154</v>
      </c>
      <c r="B164" s="107"/>
      <c r="C164" s="119" t="s">
        <v>3091</v>
      </c>
      <c r="D164" s="611">
        <v>118</v>
      </c>
      <c r="E164" s="49" t="s">
        <v>3060</v>
      </c>
      <c r="F164" s="49">
        <v>24</v>
      </c>
      <c r="G164" s="106" t="s">
        <v>3061</v>
      </c>
      <c r="H164" s="612" t="s">
        <v>3085</v>
      </c>
      <c r="I164" s="613" t="s">
        <v>3086</v>
      </c>
      <c r="J164" s="614">
        <v>2</v>
      </c>
      <c r="K164" s="615" t="s">
        <v>3092</v>
      </c>
      <c r="L164" s="618" t="s">
        <v>3070</v>
      </c>
      <c r="M164" s="613" t="s">
        <v>3071</v>
      </c>
      <c r="N164" s="613" t="s">
        <v>3071</v>
      </c>
      <c r="O164" s="613">
        <v>2</v>
      </c>
      <c r="P164" s="617">
        <v>43739</v>
      </c>
      <c r="Q164" s="617">
        <v>43861</v>
      </c>
      <c r="R164" s="49">
        <v>0</v>
      </c>
      <c r="S164" s="600" t="s">
        <v>3067</v>
      </c>
      <c r="T164" s="49" t="s">
        <v>6</v>
      </c>
      <c r="U164" s="49" t="s">
        <v>6</v>
      </c>
      <c r="V164" s="49" t="s">
        <v>6</v>
      </c>
      <c r="W164" s="49" t="s">
        <v>6</v>
      </c>
      <c r="X164" s="49" t="s">
        <v>6</v>
      </c>
      <c r="Y164" s="49" t="s">
        <v>6</v>
      </c>
      <c r="Z164" s="49" t="s">
        <v>552</v>
      </c>
      <c r="AA164" s="49" t="s">
        <v>553</v>
      </c>
      <c r="AB164" s="98" t="s">
        <v>2916</v>
      </c>
    </row>
    <row r="165" spans="1:28" s="16" customFormat="1" ht="102.75" customHeight="1" x14ac:dyDescent="0.3">
      <c r="A165" s="359">
        <f t="shared" si="0"/>
        <v>155</v>
      </c>
      <c r="B165" s="107"/>
      <c r="C165" s="119" t="s">
        <v>3093</v>
      </c>
      <c r="D165" s="611">
        <v>118</v>
      </c>
      <c r="E165" s="49" t="s">
        <v>3060</v>
      </c>
      <c r="F165" s="49">
        <v>24</v>
      </c>
      <c r="G165" s="106" t="s">
        <v>3061</v>
      </c>
      <c r="H165" s="612" t="s">
        <v>3094</v>
      </c>
      <c r="I165" s="613" t="s">
        <v>3095</v>
      </c>
      <c r="J165" s="614">
        <v>1</v>
      </c>
      <c r="K165" s="615" t="s">
        <v>3096</v>
      </c>
      <c r="L165" s="620" t="s">
        <v>3097</v>
      </c>
      <c r="M165" s="613" t="s">
        <v>3098</v>
      </c>
      <c r="N165" s="613" t="s">
        <v>3099</v>
      </c>
      <c r="O165" s="621">
        <v>1</v>
      </c>
      <c r="P165" s="617">
        <v>43634</v>
      </c>
      <c r="Q165" s="617">
        <v>43999</v>
      </c>
      <c r="R165" s="49">
        <v>0</v>
      </c>
      <c r="S165" s="600" t="s">
        <v>3067</v>
      </c>
      <c r="T165" s="49" t="s">
        <v>6</v>
      </c>
      <c r="U165" s="49" t="s">
        <v>6</v>
      </c>
      <c r="V165" s="49" t="s">
        <v>6</v>
      </c>
      <c r="W165" s="49" t="s">
        <v>6</v>
      </c>
      <c r="X165" s="49" t="s">
        <v>6</v>
      </c>
      <c r="Y165" s="49" t="s">
        <v>6</v>
      </c>
      <c r="Z165" s="49" t="s">
        <v>552</v>
      </c>
      <c r="AA165" s="49" t="s">
        <v>553</v>
      </c>
      <c r="AB165" s="98" t="s">
        <v>2916</v>
      </c>
    </row>
    <row r="166" spans="1:28" s="16" customFormat="1" ht="102.75" customHeight="1" x14ac:dyDescent="0.3">
      <c r="A166" s="359">
        <f t="shared" si="0"/>
        <v>156</v>
      </c>
      <c r="B166" s="107"/>
      <c r="C166" s="119" t="s">
        <v>3100</v>
      </c>
      <c r="D166" s="611">
        <v>118</v>
      </c>
      <c r="E166" s="49" t="s">
        <v>3060</v>
      </c>
      <c r="F166" s="49">
        <v>24</v>
      </c>
      <c r="G166" s="106" t="s">
        <v>3061</v>
      </c>
      <c r="H166" s="612" t="s">
        <v>2260</v>
      </c>
      <c r="I166" s="613" t="s">
        <v>3101</v>
      </c>
      <c r="J166" s="622">
        <v>1</v>
      </c>
      <c r="K166" s="615" t="s">
        <v>3102</v>
      </c>
      <c r="L166" s="615" t="s">
        <v>3103</v>
      </c>
      <c r="M166" s="622" t="s">
        <v>3104</v>
      </c>
      <c r="N166" s="622" t="s">
        <v>3105</v>
      </c>
      <c r="O166" s="622">
        <v>1</v>
      </c>
      <c r="P166" s="617">
        <v>43678</v>
      </c>
      <c r="Q166" s="617">
        <v>43830</v>
      </c>
      <c r="R166" s="49">
        <v>0</v>
      </c>
      <c r="S166" s="600" t="s">
        <v>3067</v>
      </c>
      <c r="T166" s="49" t="s">
        <v>6</v>
      </c>
      <c r="U166" s="49" t="s">
        <v>6</v>
      </c>
      <c r="V166" s="49" t="s">
        <v>6</v>
      </c>
      <c r="W166" s="49" t="s">
        <v>6</v>
      </c>
      <c r="X166" s="49" t="s">
        <v>6</v>
      </c>
      <c r="Y166" s="49" t="s">
        <v>6</v>
      </c>
      <c r="Z166" s="49" t="s">
        <v>552</v>
      </c>
      <c r="AA166" s="49" t="s">
        <v>553</v>
      </c>
      <c r="AB166" s="12" t="s">
        <v>2950</v>
      </c>
    </row>
    <row r="167" spans="1:28" s="16" customFormat="1" ht="102.75" customHeight="1" x14ac:dyDescent="0.3">
      <c r="A167" s="359">
        <f t="shared" si="0"/>
        <v>157</v>
      </c>
      <c r="B167" s="107"/>
      <c r="C167" s="119" t="s">
        <v>3106</v>
      </c>
      <c r="D167" s="611">
        <v>118</v>
      </c>
      <c r="E167" s="49" t="s">
        <v>3060</v>
      </c>
      <c r="F167" s="49">
        <v>24</v>
      </c>
      <c r="G167" s="106" t="s">
        <v>3061</v>
      </c>
      <c r="H167" s="612" t="s">
        <v>3107</v>
      </c>
      <c r="I167" s="62" t="s">
        <v>3108</v>
      </c>
      <c r="J167" s="622">
        <v>1</v>
      </c>
      <c r="K167" s="615" t="s">
        <v>3109</v>
      </c>
      <c r="L167" s="615" t="s">
        <v>3110</v>
      </c>
      <c r="M167" s="622" t="s">
        <v>3065</v>
      </c>
      <c r="N167" s="615" t="s">
        <v>3111</v>
      </c>
      <c r="O167" s="622">
        <v>1</v>
      </c>
      <c r="P167" s="617">
        <v>43634</v>
      </c>
      <c r="Q167" s="617">
        <v>43830</v>
      </c>
      <c r="R167" s="49">
        <v>0</v>
      </c>
      <c r="S167" s="600" t="s">
        <v>3067</v>
      </c>
      <c r="T167" s="49" t="s">
        <v>6</v>
      </c>
      <c r="U167" s="49" t="s">
        <v>6</v>
      </c>
      <c r="V167" s="49" t="s">
        <v>6</v>
      </c>
      <c r="W167" s="49" t="s">
        <v>6</v>
      </c>
      <c r="X167" s="49" t="s">
        <v>6</v>
      </c>
      <c r="Y167" s="49" t="s">
        <v>6</v>
      </c>
      <c r="Z167" s="49" t="s">
        <v>552</v>
      </c>
      <c r="AA167" s="49" t="s">
        <v>553</v>
      </c>
      <c r="AB167" s="12" t="s">
        <v>2916</v>
      </c>
    </row>
    <row r="168" spans="1:28" s="16" customFormat="1" ht="102.75" customHeight="1" x14ac:dyDescent="0.3">
      <c r="A168" s="359">
        <f t="shared" si="0"/>
        <v>158</v>
      </c>
      <c r="B168" s="107"/>
      <c r="C168" s="119" t="s">
        <v>3112</v>
      </c>
      <c r="D168" s="611">
        <v>118</v>
      </c>
      <c r="E168" s="49" t="s">
        <v>3060</v>
      </c>
      <c r="F168" s="49">
        <v>24</v>
      </c>
      <c r="G168" s="106" t="s">
        <v>3061</v>
      </c>
      <c r="H168" s="612" t="s">
        <v>3107</v>
      </c>
      <c r="I168" s="613" t="s">
        <v>3113</v>
      </c>
      <c r="J168" s="622">
        <v>2</v>
      </c>
      <c r="K168" s="615" t="s">
        <v>3109</v>
      </c>
      <c r="L168" s="615" t="s">
        <v>3114</v>
      </c>
      <c r="M168" s="622" t="s">
        <v>3115</v>
      </c>
      <c r="N168" s="622" t="s">
        <v>3115</v>
      </c>
      <c r="O168" s="622">
        <v>1</v>
      </c>
      <c r="P168" s="617">
        <v>43634</v>
      </c>
      <c r="Q168" s="617">
        <v>43830</v>
      </c>
      <c r="R168" s="49">
        <v>0</v>
      </c>
      <c r="S168" s="600" t="s">
        <v>3067</v>
      </c>
      <c r="T168" s="49" t="s">
        <v>6</v>
      </c>
      <c r="U168" s="49" t="s">
        <v>6</v>
      </c>
      <c r="V168" s="49" t="s">
        <v>6</v>
      </c>
      <c r="W168" s="49" t="s">
        <v>6</v>
      </c>
      <c r="X168" s="49" t="s">
        <v>6</v>
      </c>
      <c r="Y168" s="49" t="s">
        <v>6</v>
      </c>
      <c r="Z168" s="49" t="s">
        <v>552</v>
      </c>
      <c r="AA168" s="49" t="s">
        <v>553</v>
      </c>
      <c r="AB168" s="12" t="s">
        <v>2916</v>
      </c>
    </row>
    <row r="169" spans="1:28" s="16" customFormat="1" ht="102.75" customHeight="1" x14ac:dyDescent="0.3">
      <c r="A169" s="359">
        <f t="shared" si="0"/>
        <v>159</v>
      </c>
      <c r="B169" s="107"/>
      <c r="C169" s="119" t="s">
        <v>3116</v>
      </c>
      <c r="D169" s="611">
        <v>118</v>
      </c>
      <c r="E169" s="49" t="s">
        <v>3060</v>
      </c>
      <c r="F169" s="49">
        <v>24</v>
      </c>
      <c r="G169" s="106" t="s">
        <v>3061</v>
      </c>
      <c r="H169" s="612" t="s">
        <v>3107</v>
      </c>
      <c r="I169" s="613" t="s">
        <v>3113</v>
      </c>
      <c r="J169" s="622">
        <v>3</v>
      </c>
      <c r="K169" s="615" t="s">
        <v>3109</v>
      </c>
      <c r="L169" s="615" t="s">
        <v>3117</v>
      </c>
      <c r="M169" s="622" t="s">
        <v>3118</v>
      </c>
      <c r="N169" s="622" t="s">
        <v>3118</v>
      </c>
      <c r="O169" s="622">
        <v>4</v>
      </c>
      <c r="P169" s="617">
        <v>43634</v>
      </c>
      <c r="Q169" s="617">
        <v>43999</v>
      </c>
      <c r="R169" s="49">
        <v>0</v>
      </c>
      <c r="S169" s="600" t="s">
        <v>3067</v>
      </c>
      <c r="T169" s="49" t="s">
        <v>6</v>
      </c>
      <c r="U169" s="49" t="s">
        <v>6</v>
      </c>
      <c r="V169" s="49" t="s">
        <v>6</v>
      </c>
      <c r="W169" s="49" t="s">
        <v>6</v>
      </c>
      <c r="X169" s="49" t="s">
        <v>6</v>
      </c>
      <c r="Y169" s="49" t="s">
        <v>6</v>
      </c>
      <c r="Z169" s="49" t="s">
        <v>552</v>
      </c>
      <c r="AA169" s="49" t="s">
        <v>553</v>
      </c>
      <c r="AB169" s="98" t="s">
        <v>2916</v>
      </c>
    </row>
    <row r="170" spans="1:28" s="16" customFormat="1" ht="102.75" customHeight="1" x14ac:dyDescent="0.3">
      <c r="A170" s="359">
        <f t="shared" si="0"/>
        <v>160</v>
      </c>
      <c r="B170" s="107"/>
      <c r="C170" s="119" t="s">
        <v>3119</v>
      </c>
      <c r="D170" s="611">
        <v>118</v>
      </c>
      <c r="E170" s="49" t="s">
        <v>3060</v>
      </c>
      <c r="F170" s="49">
        <v>24</v>
      </c>
      <c r="G170" s="106" t="s">
        <v>3061</v>
      </c>
      <c r="H170" s="612" t="s">
        <v>3107</v>
      </c>
      <c r="I170" s="613" t="s">
        <v>3113</v>
      </c>
      <c r="J170" s="622">
        <v>4</v>
      </c>
      <c r="K170" s="615" t="s">
        <v>3109</v>
      </c>
      <c r="L170" s="615" t="s">
        <v>3120</v>
      </c>
      <c r="M170" s="622" t="s">
        <v>3121</v>
      </c>
      <c r="N170" s="615" t="s">
        <v>3122</v>
      </c>
      <c r="O170" s="622">
        <v>1</v>
      </c>
      <c r="P170" s="617">
        <v>43634</v>
      </c>
      <c r="Q170" s="617">
        <v>43999</v>
      </c>
      <c r="R170" s="49">
        <v>0</v>
      </c>
      <c r="S170" s="600" t="s">
        <v>3067</v>
      </c>
      <c r="T170" s="49" t="s">
        <v>6</v>
      </c>
      <c r="U170" s="49" t="s">
        <v>6</v>
      </c>
      <c r="V170" s="49" t="s">
        <v>6</v>
      </c>
      <c r="W170" s="49" t="s">
        <v>6</v>
      </c>
      <c r="X170" s="49" t="s">
        <v>6</v>
      </c>
      <c r="Y170" s="49" t="s">
        <v>6</v>
      </c>
      <c r="Z170" s="49" t="s">
        <v>552</v>
      </c>
      <c r="AA170" s="49" t="s">
        <v>553</v>
      </c>
      <c r="AB170" s="98" t="s">
        <v>2916</v>
      </c>
    </row>
    <row r="171" spans="1:28" s="16" customFormat="1" ht="102.75" customHeight="1" x14ac:dyDescent="0.3">
      <c r="A171" s="359">
        <f t="shared" si="0"/>
        <v>161</v>
      </c>
      <c r="B171" s="107"/>
      <c r="C171" s="119" t="s">
        <v>3123</v>
      </c>
      <c r="D171" s="611">
        <v>118</v>
      </c>
      <c r="E171" s="49" t="s">
        <v>3060</v>
      </c>
      <c r="F171" s="49">
        <v>24</v>
      </c>
      <c r="G171" s="106" t="s">
        <v>3061</v>
      </c>
      <c r="H171" s="612" t="s">
        <v>643</v>
      </c>
      <c r="I171" s="613" t="s">
        <v>3124</v>
      </c>
      <c r="J171" s="614">
        <v>1</v>
      </c>
      <c r="K171" s="615" t="s">
        <v>3125</v>
      </c>
      <c r="L171" s="616" t="s">
        <v>3064</v>
      </c>
      <c r="M171" s="613" t="s">
        <v>3065</v>
      </c>
      <c r="N171" s="613" t="s">
        <v>3066</v>
      </c>
      <c r="O171" s="622">
        <v>1</v>
      </c>
      <c r="P171" s="617">
        <v>43634</v>
      </c>
      <c r="Q171" s="617">
        <v>43830</v>
      </c>
      <c r="R171" s="49">
        <v>0</v>
      </c>
      <c r="S171" s="600" t="s">
        <v>3067</v>
      </c>
      <c r="T171" s="49" t="s">
        <v>6</v>
      </c>
      <c r="U171" s="49" t="s">
        <v>6</v>
      </c>
      <c r="V171" s="49" t="s">
        <v>6</v>
      </c>
      <c r="W171" s="49" t="s">
        <v>6</v>
      </c>
      <c r="X171" s="49" t="s">
        <v>6</v>
      </c>
      <c r="Y171" s="49" t="s">
        <v>6</v>
      </c>
      <c r="Z171" s="49" t="s">
        <v>552</v>
      </c>
      <c r="AA171" s="49" t="s">
        <v>553</v>
      </c>
      <c r="AB171" s="12" t="s">
        <v>2916</v>
      </c>
    </row>
    <row r="172" spans="1:28" s="16" customFormat="1" ht="102.75" customHeight="1" x14ac:dyDescent="0.3">
      <c r="A172" s="359">
        <f t="shared" si="0"/>
        <v>162</v>
      </c>
      <c r="B172" s="107"/>
      <c r="C172" s="119" t="s">
        <v>3126</v>
      </c>
      <c r="D172" s="611">
        <v>118</v>
      </c>
      <c r="E172" s="49" t="s">
        <v>3060</v>
      </c>
      <c r="F172" s="49">
        <v>24</v>
      </c>
      <c r="G172" s="106" t="s">
        <v>3061</v>
      </c>
      <c r="H172" s="612" t="s">
        <v>643</v>
      </c>
      <c r="I172" s="613" t="s">
        <v>3127</v>
      </c>
      <c r="J172" s="614">
        <v>2</v>
      </c>
      <c r="K172" s="615" t="s">
        <v>3125</v>
      </c>
      <c r="L172" s="616" t="s">
        <v>3070</v>
      </c>
      <c r="M172" s="613" t="s">
        <v>3071</v>
      </c>
      <c r="N172" s="613" t="s">
        <v>3071</v>
      </c>
      <c r="O172" s="613">
        <v>2</v>
      </c>
      <c r="P172" s="617">
        <v>43832</v>
      </c>
      <c r="Q172" s="617">
        <v>43999</v>
      </c>
      <c r="R172" s="49">
        <v>0</v>
      </c>
      <c r="S172" s="600" t="s">
        <v>3067</v>
      </c>
      <c r="T172" s="49" t="s">
        <v>6</v>
      </c>
      <c r="U172" s="49" t="s">
        <v>6</v>
      </c>
      <c r="V172" s="49" t="s">
        <v>6</v>
      </c>
      <c r="W172" s="49" t="s">
        <v>6</v>
      </c>
      <c r="X172" s="49" t="s">
        <v>6</v>
      </c>
      <c r="Y172" s="49" t="s">
        <v>6</v>
      </c>
      <c r="Z172" s="49" t="s">
        <v>552</v>
      </c>
      <c r="AA172" s="49" t="s">
        <v>553</v>
      </c>
      <c r="AB172" s="98" t="s">
        <v>3128</v>
      </c>
    </row>
    <row r="173" spans="1:28" s="16" customFormat="1" ht="102.75" customHeight="1" x14ac:dyDescent="0.3">
      <c r="A173" s="359">
        <f t="shared" si="0"/>
        <v>163</v>
      </c>
      <c r="B173" s="107"/>
      <c r="C173" s="119" t="s">
        <v>3129</v>
      </c>
      <c r="D173" s="611">
        <v>118</v>
      </c>
      <c r="E173" s="49" t="s">
        <v>3060</v>
      </c>
      <c r="F173" s="49">
        <v>24</v>
      </c>
      <c r="G173" s="106" t="s">
        <v>3061</v>
      </c>
      <c r="H173" s="612" t="s">
        <v>644</v>
      </c>
      <c r="I173" s="613" t="s">
        <v>3130</v>
      </c>
      <c r="J173" s="621">
        <v>1</v>
      </c>
      <c r="K173" s="615" t="s">
        <v>3131</v>
      </c>
      <c r="L173" s="620" t="s">
        <v>3097</v>
      </c>
      <c r="M173" s="613" t="s">
        <v>3098</v>
      </c>
      <c r="N173" s="613" t="s">
        <v>3099</v>
      </c>
      <c r="O173" s="621">
        <v>1</v>
      </c>
      <c r="P173" s="617">
        <v>43634</v>
      </c>
      <c r="Q173" s="617">
        <v>43999</v>
      </c>
      <c r="R173" s="49">
        <v>0</v>
      </c>
      <c r="S173" s="600" t="s">
        <v>3067</v>
      </c>
      <c r="T173" s="49" t="s">
        <v>6</v>
      </c>
      <c r="U173" s="49" t="s">
        <v>6</v>
      </c>
      <c r="V173" s="49" t="s">
        <v>6</v>
      </c>
      <c r="W173" s="49" t="s">
        <v>6</v>
      </c>
      <c r="X173" s="49" t="s">
        <v>6</v>
      </c>
      <c r="Y173" s="49" t="s">
        <v>6</v>
      </c>
      <c r="Z173" s="49" t="s">
        <v>552</v>
      </c>
      <c r="AA173" s="49" t="s">
        <v>553</v>
      </c>
      <c r="AB173" s="98" t="s">
        <v>2916</v>
      </c>
    </row>
    <row r="174" spans="1:28" s="16" customFormat="1" ht="102.75" customHeight="1" x14ac:dyDescent="0.3">
      <c r="A174" s="359">
        <f t="shared" si="0"/>
        <v>164</v>
      </c>
      <c r="B174" s="107"/>
      <c r="C174" s="119" t="s">
        <v>3132</v>
      </c>
      <c r="D174" s="611">
        <v>118</v>
      </c>
      <c r="E174" s="49" t="s">
        <v>3060</v>
      </c>
      <c r="F174" s="49">
        <v>24</v>
      </c>
      <c r="G174" s="106" t="s">
        <v>3061</v>
      </c>
      <c r="H174" s="612" t="s">
        <v>684</v>
      </c>
      <c r="I174" s="62" t="s">
        <v>3133</v>
      </c>
      <c r="J174" s="612">
        <v>1</v>
      </c>
      <c r="K174" s="615" t="s">
        <v>3134</v>
      </c>
      <c r="L174" s="615" t="s">
        <v>3135</v>
      </c>
      <c r="M174" s="622" t="s">
        <v>3136</v>
      </c>
      <c r="N174" s="622" t="s">
        <v>3137</v>
      </c>
      <c r="O174" s="612">
        <v>2</v>
      </c>
      <c r="P174" s="617">
        <v>43678</v>
      </c>
      <c r="Q174" s="617">
        <v>43830</v>
      </c>
      <c r="R174" s="49">
        <v>0</v>
      </c>
      <c r="S174" s="600" t="s">
        <v>3067</v>
      </c>
      <c r="T174" s="49" t="s">
        <v>6</v>
      </c>
      <c r="U174" s="49" t="s">
        <v>6</v>
      </c>
      <c r="V174" s="49" t="s">
        <v>6</v>
      </c>
      <c r="W174" s="49" t="s">
        <v>6</v>
      </c>
      <c r="X174" s="49" t="s">
        <v>6</v>
      </c>
      <c r="Y174" s="49" t="s">
        <v>6</v>
      </c>
      <c r="Z174" s="49" t="s">
        <v>552</v>
      </c>
      <c r="AA174" s="49" t="s">
        <v>553</v>
      </c>
      <c r="AB174" s="12" t="s">
        <v>3138</v>
      </c>
    </row>
    <row r="175" spans="1:28" s="16" customFormat="1" ht="102.75" customHeight="1" x14ac:dyDescent="0.3">
      <c r="A175" s="359">
        <f t="shared" si="0"/>
        <v>165</v>
      </c>
      <c r="B175" s="107"/>
      <c r="C175" s="119" t="s">
        <v>3139</v>
      </c>
      <c r="D175" s="611">
        <v>118</v>
      </c>
      <c r="E175" s="49" t="s">
        <v>3060</v>
      </c>
      <c r="F175" s="49">
        <v>24</v>
      </c>
      <c r="G175" s="106" t="s">
        <v>3061</v>
      </c>
      <c r="H175" s="612" t="s">
        <v>689</v>
      </c>
      <c r="I175" s="613" t="s">
        <v>3140</v>
      </c>
      <c r="J175" s="612">
        <v>1</v>
      </c>
      <c r="K175" s="615" t="s">
        <v>3141</v>
      </c>
      <c r="L175" s="615" t="s">
        <v>3142</v>
      </c>
      <c r="M175" s="621" t="s">
        <v>3143</v>
      </c>
      <c r="N175" s="621" t="s">
        <v>3144</v>
      </c>
      <c r="O175" s="612">
        <v>6</v>
      </c>
      <c r="P175" s="617">
        <v>43647</v>
      </c>
      <c r="Q175" s="617">
        <v>43830</v>
      </c>
      <c r="R175" s="49">
        <v>0</v>
      </c>
      <c r="S175" s="600" t="s">
        <v>3067</v>
      </c>
      <c r="T175" s="49" t="s">
        <v>6</v>
      </c>
      <c r="U175" s="49" t="s">
        <v>6</v>
      </c>
      <c r="V175" s="49" t="s">
        <v>6</v>
      </c>
      <c r="W175" s="49" t="s">
        <v>6</v>
      </c>
      <c r="X175" s="49" t="s">
        <v>6</v>
      </c>
      <c r="Y175" s="49" t="s">
        <v>6</v>
      </c>
      <c r="Z175" s="49" t="s">
        <v>552</v>
      </c>
      <c r="AA175" s="49" t="s">
        <v>553</v>
      </c>
      <c r="AB175" s="12" t="s">
        <v>2947</v>
      </c>
    </row>
    <row r="176" spans="1:28" s="16" customFormat="1" ht="102.75" customHeight="1" x14ac:dyDescent="0.3">
      <c r="A176" s="359">
        <f t="shared" si="0"/>
        <v>166</v>
      </c>
      <c r="B176" s="107"/>
      <c r="C176" s="119" t="s">
        <v>3145</v>
      </c>
      <c r="D176" s="611">
        <v>118</v>
      </c>
      <c r="E176" s="49" t="s">
        <v>3060</v>
      </c>
      <c r="F176" s="49">
        <v>24</v>
      </c>
      <c r="G176" s="106" t="s">
        <v>3061</v>
      </c>
      <c r="H176" s="612" t="s">
        <v>689</v>
      </c>
      <c r="I176" s="613" t="s">
        <v>3146</v>
      </c>
      <c r="J176" s="612">
        <v>2</v>
      </c>
      <c r="K176" s="615" t="s">
        <v>3141</v>
      </c>
      <c r="L176" s="615" t="s">
        <v>3147</v>
      </c>
      <c r="M176" s="622" t="s">
        <v>3148</v>
      </c>
      <c r="N176" s="622" t="s">
        <v>3149</v>
      </c>
      <c r="O176" s="612">
        <v>1</v>
      </c>
      <c r="P176" s="617">
        <v>43678</v>
      </c>
      <c r="Q176" s="617">
        <v>43769</v>
      </c>
      <c r="R176" s="49">
        <v>0</v>
      </c>
      <c r="S176" s="600" t="s">
        <v>3067</v>
      </c>
      <c r="T176" s="49" t="s">
        <v>6</v>
      </c>
      <c r="U176" s="49" t="s">
        <v>6</v>
      </c>
      <c r="V176" s="49" t="s">
        <v>6</v>
      </c>
      <c r="W176" s="49" t="s">
        <v>6</v>
      </c>
      <c r="X176" s="49" t="s">
        <v>6</v>
      </c>
      <c r="Y176" s="49" t="s">
        <v>6</v>
      </c>
      <c r="Z176" s="49" t="s">
        <v>552</v>
      </c>
      <c r="AA176" s="49" t="s">
        <v>553</v>
      </c>
      <c r="AB176" s="12" t="s">
        <v>2934</v>
      </c>
    </row>
    <row r="177" spans="1:28" s="16" customFormat="1" ht="102.75" customHeight="1" x14ac:dyDescent="0.3">
      <c r="A177" s="359">
        <f t="shared" si="0"/>
        <v>167</v>
      </c>
      <c r="B177" s="107"/>
      <c r="C177" s="119" t="s">
        <v>3150</v>
      </c>
      <c r="D177" s="611">
        <v>118</v>
      </c>
      <c r="E177" s="49" t="s">
        <v>3060</v>
      </c>
      <c r="F177" s="49">
        <v>24</v>
      </c>
      <c r="G177" s="106" t="s">
        <v>3061</v>
      </c>
      <c r="H177" s="612" t="s">
        <v>3151</v>
      </c>
      <c r="I177" s="613" t="s">
        <v>3140</v>
      </c>
      <c r="J177" s="612">
        <v>1</v>
      </c>
      <c r="K177" s="615" t="s">
        <v>3152</v>
      </c>
      <c r="L177" s="623" t="s">
        <v>3153</v>
      </c>
      <c r="M177" s="624" t="s">
        <v>3143</v>
      </c>
      <c r="N177" s="621" t="s">
        <v>3144</v>
      </c>
      <c r="O177" s="612">
        <v>6</v>
      </c>
      <c r="P177" s="617">
        <v>43647</v>
      </c>
      <c r="Q177" s="617">
        <v>43830</v>
      </c>
      <c r="R177" s="49">
        <v>0</v>
      </c>
      <c r="S177" s="600" t="s">
        <v>3067</v>
      </c>
      <c r="T177" s="49" t="s">
        <v>6</v>
      </c>
      <c r="U177" s="49" t="s">
        <v>6</v>
      </c>
      <c r="V177" s="49" t="s">
        <v>6</v>
      </c>
      <c r="W177" s="49" t="s">
        <v>6</v>
      </c>
      <c r="X177" s="49" t="s">
        <v>6</v>
      </c>
      <c r="Y177" s="49" t="s">
        <v>6</v>
      </c>
      <c r="Z177" s="49" t="s">
        <v>552</v>
      </c>
      <c r="AA177" s="49" t="s">
        <v>553</v>
      </c>
      <c r="AB177" s="12" t="s">
        <v>2947</v>
      </c>
    </row>
    <row r="178" spans="1:28" s="16" customFormat="1" ht="102.75" customHeight="1" x14ac:dyDescent="0.3">
      <c r="A178" s="359">
        <f t="shared" si="0"/>
        <v>168</v>
      </c>
      <c r="B178" s="107"/>
      <c r="C178" s="119" t="s">
        <v>3154</v>
      </c>
      <c r="D178" s="611">
        <v>118</v>
      </c>
      <c r="E178" s="49" t="s">
        <v>3060</v>
      </c>
      <c r="F178" s="49">
        <v>24</v>
      </c>
      <c r="G178" s="106" t="s">
        <v>3061</v>
      </c>
      <c r="H178" s="612" t="s">
        <v>3155</v>
      </c>
      <c r="I178" s="613" t="s">
        <v>3086</v>
      </c>
      <c r="J178" s="614">
        <v>1</v>
      </c>
      <c r="K178" s="615" t="s">
        <v>3156</v>
      </c>
      <c r="L178" s="620" t="s">
        <v>3088</v>
      </c>
      <c r="M178" s="613" t="s">
        <v>3089</v>
      </c>
      <c r="N178" s="613" t="s">
        <v>3090</v>
      </c>
      <c r="O178" s="613">
        <v>1</v>
      </c>
      <c r="P178" s="617">
        <v>43634</v>
      </c>
      <c r="Q178" s="617">
        <v>43830</v>
      </c>
      <c r="R178" s="49">
        <v>0</v>
      </c>
      <c r="S178" s="600" t="s">
        <v>3067</v>
      </c>
      <c r="T178" s="49" t="s">
        <v>6</v>
      </c>
      <c r="U178" s="49" t="s">
        <v>6</v>
      </c>
      <c r="V178" s="49" t="s">
        <v>6</v>
      </c>
      <c r="W178" s="49" t="s">
        <v>6</v>
      </c>
      <c r="X178" s="49" t="s">
        <v>6</v>
      </c>
      <c r="Y178" s="49" t="s">
        <v>6</v>
      </c>
      <c r="Z178" s="49" t="s">
        <v>552</v>
      </c>
      <c r="AA178" s="49" t="s">
        <v>553</v>
      </c>
      <c r="AB178" s="12" t="s">
        <v>2916</v>
      </c>
    </row>
    <row r="179" spans="1:28" s="16" customFormat="1" ht="102.75" customHeight="1" x14ac:dyDescent="0.3">
      <c r="A179" s="359">
        <f t="shared" si="0"/>
        <v>169</v>
      </c>
      <c r="B179" s="107"/>
      <c r="C179" s="119" t="s">
        <v>3157</v>
      </c>
      <c r="D179" s="611">
        <v>118</v>
      </c>
      <c r="E179" s="49" t="s">
        <v>3060</v>
      </c>
      <c r="F179" s="49">
        <v>24</v>
      </c>
      <c r="G179" s="106" t="s">
        <v>3061</v>
      </c>
      <c r="H179" s="612" t="s">
        <v>3155</v>
      </c>
      <c r="I179" s="613" t="s">
        <v>3086</v>
      </c>
      <c r="J179" s="614">
        <v>2</v>
      </c>
      <c r="K179" s="615" t="s">
        <v>3156</v>
      </c>
      <c r="L179" s="616" t="s">
        <v>3070</v>
      </c>
      <c r="M179" s="613" t="s">
        <v>3071</v>
      </c>
      <c r="N179" s="613" t="s">
        <v>3071</v>
      </c>
      <c r="O179" s="613">
        <v>2</v>
      </c>
      <c r="P179" s="617">
        <v>43832</v>
      </c>
      <c r="Q179" s="617">
        <v>43999</v>
      </c>
      <c r="R179" s="49">
        <v>0</v>
      </c>
      <c r="S179" s="600" t="s">
        <v>3067</v>
      </c>
      <c r="T179" s="49" t="s">
        <v>6</v>
      </c>
      <c r="U179" s="49" t="s">
        <v>6</v>
      </c>
      <c r="V179" s="49" t="s">
        <v>6</v>
      </c>
      <c r="W179" s="49" t="s">
        <v>6</v>
      </c>
      <c r="X179" s="49" t="s">
        <v>6</v>
      </c>
      <c r="Y179" s="49" t="s">
        <v>6</v>
      </c>
      <c r="Z179" s="49" t="s">
        <v>552</v>
      </c>
      <c r="AA179" s="49" t="s">
        <v>553</v>
      </c>
      <c r="AB179" s="98" t="s">
        <v>2916</v>
      </c>
    </row>
    <row r="180" spans="1:28" s="16" customFormat="1" ht="102.75" customHeight="1" x14ac:dyDescent="0.3">
      <c r="A180" s="359">
        <f t="shared" si="0"/>
        <v>170</v>
      </c>
      <c r="B180" s="107"/>
      <c r="C180" s="119" t="s">
        <v>3158</v>
      </c>
      <c r="D180" s="611">
        <v>118</v>
      </c>
      <c r="E180" s="49" t="s">
        <v>3060</v>
      </c>
      <c r="F180" s="49">
        <v>24</v>
      </c>
      <c r="G180" s="106" t="s">
        <v>3061</v>
      </c>
      <c r="H180" s="612" t="s">
        <v>3159</v>
      </c>
      <c r="I180" s="613" t="s">
        <v>3146</v>
      </c>
      <c r="J180" s="621">
        <v>1</v>
      </c>
      <c r="K180" s="615" t="s">
        <v>3160</v>
      </c>
      <c r="L180" s="615" t="s">
        <v>3147</v>
      </c>
      <c r="M180" s="613" t="s">
        <v>3148</v>
      </c>
      <c r="N180" s="613" t="s">
        <v>3149</v>
      </c>
      <c r="O180" s="621">
        <v>1</v>
      </c>
      <c r="P180" s="625">
        <v>43678</v>
      </c>
      <c r="Q180" s="625">
        <v>43769</v>
      </c>
      <c r="R180" s="49">
        <v>0</v>
      </c>
      <c r="S180" s="600" t="s">
        <v>3067</v>
      </c>
      <c r="T180" s="49" t="s">
        <v>6</v>
      </c>
      <c r="U180" s="49" t="s">
        <v>6</v>
      </c>
      <c r="V180" s="49" t="s">
        <v>6</v>
      </c>
      <c r="W180" s="49" t="s">
        <v>6</v>
      </c>
      <c r="X180" s="49" t="s">
        <v>6</v>
      </c>
      <c r="Y180" s="49" t="s">
        <v>6</v>
      </c>
      <c r="Z180" s="49" t="s">
        <v>552</v>
      </c>
      <c r="AA180" s="49" t="s">
        <v>553</v>
      </c>
      <c r="AB180" s="12" t="s">
        <v>2934</v>
      </c>
    </row>
    <row r="181" spans="1:28" s="16" customFormat="1" ht="102.75" customHeight="1" x14ac:dyDescent="0.3">
      <c r="A181" s="359">
        <f t="shared" si="0"/>
        <v>171</v>
      </c>
      <c r="B181" s="107"/>
      <c r="C181" s="119" t="s">
        <v>3161</v>
      </c>
      <c r="D181" s="611">
        <v>118</v>
      </c>
      <c r="E181" s="49" t="s">
        <v>3060</v>
      </c>
      <c r="F181" s="49">
        <v>24</v>
      </c>
      <c r="G181" s="106" t="s">
        <v>3061</v>
      </c>
      <c r="H181" s="612" t="s">
        <v>3162</v>
      </c>
      <c r="I181" s="62" t="s">
        <v>3163</v>
      </c>
      <c r="J181" s="614">
        <v>1</v>
      </c>
      <c r="K181" s="615" t="s">
        <v>3164</v>
      </c>
      <c r="L181" s="618" t="s">
        <v>3165</v>
      </c>
      <c r="M181" s="613" t="s">
        <v>3136</v>
      </c>
      <c r="N181" s="613" t="s">
        <v>3166</v>
      </c>
      <c r="O181" s="614">
        <v>3</v>
      </c>
      <c r="P181" s="617">
        <v>43647</v>
      </c>
      <c r="Q181" s="617">
        <v>43830</v>
      </c>
      <c r="R181" s="49">
        <v>0</v>
      </c>
      <c r="S181" s="600" t="s">
        <v>3067</v>
      </c>
      <c r="T181" s="49" t="s">
        <v>6</v>
      </c>
      <c r="U181" s="49" t="s">
        <v>6</v>
      </c>
      <c r="V181" s="49" t="s">
        <v>6</v>
      </c>
      <c r="W181" s="49" t="s">
        <v>6</v>
      </c>
      <c r="X181" s="49" t="s">
        <v>6</v>
      </c>
      <c r="Y181" s="49" t="s">
        <v>6</v>
      </c>
      <c r="Z181" s="49" t="s">
        <v>552</v>
      </c>
      <c r="AA181" s="49" t="s">
        <v>553</v>
      </c>
      <c r="AB181" s="12" t="s">
        <v>3138</v>
      </c>
    </row>
    <row r="182" spans="1:28" s="16" customFormat="1" ht="102.75" customHeight="1" x14ac:dyDescent="0.3">
      <c r="A182" s="359">
        <f t="shared" si="0"/>
        <v>172</v>
      </c>
      <c r="B182" s="107"/>
      <c r="C182" s="119" t="s">
        <v>3167</v>
      </c>
      <c r="D182" s="611">
        <v>118</v>
      </c>
      <c r="E182" s="49" t="s">
        <v>3060</v>
      </c>
      <c r="F182" s="49">
        <v>24</v>
      </c>
      <c r="G182" s="106" t="s">
        <v>3061</v>
      </c>
      <c r="H182" s="612" t="s">
        <v>721</v>
      </c>
      <c r="I182" s="613" t="s">
        <v>3168</v>
      </c>
      <c r="J182" s="614">
        <v>1</v>
      </c>
      <c r="K182" s="615" t="s">
        <v>3169</v>
      </c>
      <c r="L182" s="618" t="s">
        <v>3170</v>
      </c>
      <c r="M182" s="613" t="s">
        <v>3171</v>
      </c>
      <c r="N182" s="613" t="s">
        <v>3172</v>
      </c>
      <c r="O182" s="626">
        <v>100</v>
      </c>
      <c r="P182" s="617">
        <v>43647</v>
      </c>
      <c r="Q182" s="617">
        <v>43840</v>
      </c>
      <c r="R182" s="49">
        <v>0</v>
      </c>
      <c r="S182" s="600" t="s">
        <v>3067</v>
      </c>
      <c r="T182" s="49" t="s">
        <v>6</v>
      </c>
      <c r="U182" s="49" t="s">
        <v>6</v>
      </c>
      <c r="V182" s="49" t="s">
        <v>6</v>
      </c>
      <c r="W182" s="49" t="s">
        <v>6</v>
      </c>
      <c r="X182" s="49" t="s">
        <v>6</v>
      </c>
      <c r="Y182" s="49" t="s">
        <v>6</v>
      </c>
      <c r="Z182" s="49" t="s">
        <v>552</v>
      </c>
      <c r="AA182" s="49" t="s">
        <v>553</v>
      </c>
      <c r="AB182" s="98" t="s">
        <v>2958</v>
      </c>
    </row>
    <row r="183" spans="1:28" s="16" customFormat="1" ht="102.75" customHeight="1" x14ac:dyDescent="0.3">
      <c r="A183" s="359">
        <f t="shared" si="0"/>
        <v>173</v>
      </c>
      <c r="B183" s="107"/>
      <c r="C183" s="119" t="s">
        <v>3173</v>
      </c>
      <c r="D183" s="611">
        <v>118</v>
      </c>
      <c r="E183" s="49" t="s">
        <v>3060</v>
      </c>
      <c r="F183" s="49">
        <v>24</v>
      </c>
      <c r="G183" s="106" t="s">
        <v>3061</v>
      </c>
      <c r="H183" s="612" t="s">
        <v>721</v>
      </c>
      <c r="I183" s="613" t="s">
        <v>3174</v>
      </c>
      <c r="J183" s="614">
        <v>2</v>
      </c>
      <c r="K183" s="615" t="s">
        <v>3169</v>
      </c>
      <c r="L183" s="618" t="s">
        <v>3175</v>
      </c>
      <c r="M183" s="613" t="s">
        <v>3176</v>
      </c>
      <c r="N183" s="613" t="s">
        <v>3177</v>
      </c>
      <c r="O183" s="626">
        <v>1</v>
      </c>
      <c r="P183" s="617">
        <v>43641</v>
      </c>
      <c r="Q183" s="617">
        <v>43671</v>
      </c>
      <c r="R183" s="49">
        <v>0</v>
      </c>
      <c r="S183" s="600" t="s">
        <v>3067</v>
      </c>
      <c r="T183" s="49" t="s">
        <v>6</v>
      </c>
      <c r="U183" s="49" t="s">
        <v>6</v>
      </c>
      <c r="V183" s="49" t="s">
        <v>6</v>
      </c>
      <c r="W183" s="49" t="s">
        <v>6</v>
      </c>
      <c r="X183" s="49" t="s">
        <v>6</v>
      </c>
      <c r="Y183" s="49" t="s">
        <v>6</v>
      </c>
      <c r="Z183" s="49" t="s">
        <v>552</v>
      </c>
      <c r="AA183" s="49" t="s">
        <v>553</v>
      </c>
      <c r="AB183" s="12" t="s">
        <v>2958</v>
      </c>
    </row>
    <row r="184" spans="1:28" s="16" customFormat="1" ht="102.75" customHeight="1" x14ac:dyDescent="0.3">
      <c r="A184" s="359">
        <f t="shared" si="0"/>
        <v>174</v>
      </c>
      <c r="B184" s="107"/>
      <c r="C184" s="119" t="s">
        <v>3178</v>
      </c>
      <c r="D184" s="611">
        <v>118</v>
      </c>
      <c r="E184" s="49" t="s">
        <v>3060</v>
      </c>
      <c r="F184" s="49">
        <v>24</v>
      </c>
      <c r="G184" s="106" t="s">
        <v>3061</v>
      </c>
      <c r="H184" s="612" t="s">
        <v>721</v>
      </c>
      <c r="I184" s="613" t="s">
        <v>3179</v>
      </c>
      <c r="J184" s="614">
        <v>3</v>
      </c>
      <c r="K184" s="615" t="s">
        <v>3169</v>
      </c>
      <c r="L184" s="618" t="s">
        <v>3180</v>
      </c>
      <c r="M184" s="613" t="s">
        <v>755</v>
      </c>
      <c r="N184" s="613" t="s">
        <v>756</v>
      </c>
      <c r="O184" s="626">
        <v>2</v>
      </c>
      <c r="P184" s="617">
        <v>43647</v>
      </c>
      <c r="Q184" s="617">
        <v>43840</v>
      </c>
      <c r="R184" s="49">
        <v>0</v>
      </c>
      <c r="S184" s="600" t="s">
        <v>3067</v>
      </c>
      <c r="T184" s="49" t="s">
        <v>6</v>
      </c>
      <c r="U184" s="49" t="s">
        <v>6</v>
      </c>
      <c r="V184" s="49" t="s">
        <v>6</v>
      </c>
      <c r="W184" s="49" t="s">
        <v>6</v>
      </c>
      <c r="X184" s="49" t="s">
        <v>6</v>
      </c>
      <c r="Y184" s="49" t="s">
        <v>6</v>
      </c>
      <c r="Z184" s="49" t="s">
        <v>552</v>
      </c>
      <c r="AA184" s="49" t="s">
        <v>553</v>
      </c>
      <c r="AB184" s="98" t="s">
        <v>2958</v>
      </c>
    </row>
    <row r="185" spans="1:28" s="16" customFormat="1" ht="102.75" customHeight="1" x14ac:dyDescent="0.3">
      <c r="A185" s="359">
        <f t="shared" si="0"/>
        <v>175</v>
      </c>
      <c r="B185" s="107"/>
      <c r="C185" s="119" t="s">
        <v>3181</v>
      </c>
      <c r="D185" s="611">
        <v>118</v>
      </c>
      <c r="E185" s="49" t="s">
        <v>3060</v>
      </c>
      <c r="F185" s="49">
        <v>24</v>
      </c>
      <c r="G185" s="106" t="s">
        <v>3061</v>
      </c>
      <c r="H185" s="612" t="s">
        <v>767</v>
      </c>
      <c r="I185" s="613" t="s">
        <v>3182</v>
      </c>
      <c r="J185" s="614">
        <v>1</v>
      </c>
      <c r="K185" s="615" t="s">
        <v>3183</v>
      </c>
      <c r="L185" s="618" t="s">
        <v>3184</v>
      </c>
      <c r="M185" s="613" t="s">
        <v>3185</v>
      </c>
      <c r="N185" s="613" t="s">
        <v>3186</v>
      </c>
      <c r="O185" s="614">
        <v>1</v>
      </c>
      <c r="P185" s="617">
        <v>43647</v>
      </c>
      <c r="Q185" s="617">
        <v>43830</v>
      </c>
      <c r="R185" s="49">
        <v>0</v>
      </c>
      <c r="S185" s="600" t="s">
        <v>3067</v>
      </c>
      <c r="T185" s="49" t="s">
        <v>6</v>
      </c>
      <c r="U185" s="49" t="s">
        <v>6</v>
      </c>
      <c r="V185" s="49" t="s">
        <v>6</v>
      </c>
      <c r="W185" s="49" t="s">
        <v>6</v>
      </c>
      <c r="X185" s="49" t="s">
        <v>6</v>
      </c>
      <c r="Y185" s="49" t="s">
        <v>6</v>
      </c>
      <c r="Z185" s="49" t="s">
        <v>552</v>
      </c>
      <c r="AA185" s="49" t="s">
        <v>553</v>
      </c>
      <c r="AB185" s="12" t="s">
        <v>3128</v>
      </c>
    </row>
    <row r="186" spans="1:28" s="16" customFormat="1" ht="102.75" customHeight="1" x14ac:dyDescent="0.3">
      <c r="A186" s="359">
        <f t="shared" si="0"/>
        <v>176</v>
      </c>
      <c r="B186" s="107"/>
      <c r="C186" s="119" t="s">
        <v>3187</v>
      </c>
      <c r="D186" s="611">
        <v>118</v>
      </c>
      <c r="E186" s="49" t="s">
        <v>3060</v>
      </c>
      <c r="F186" s="49">
        <v>24</v>
      </c>
      <c r="G186" s="106" t="s">
        <v>3061</v>
      </c>
      <c r="H186" s="612" t="s">
        <v>767</v>
      </c>
      <c r="I186" s="613" t="s">
        <v>3182</v>
      </c>
      <c r="J186" s="614">
        <v>2</v>
      </c>
      <c r="K186" s="615" t="s">
        <v>3183</v>
      </c>
      <c r="L186" s="618" t="s">
        <v>3188</v>
      </c>
      <c r="M186" s="613" t="s">
        <v>3136</v>
      </c>
      <c r="N186" s="613" t="s">
        <v>3189</v>
      </c>
      <c r="O186" s="614">
        <v>3</v>
      </c>
      <c r="P186" s="617">
        <v>43647</v>
      </c>
      <c r="Q186" s="617">
        <v>43840</v>
      </c>
      <c r="R186" s="49">
        <v>0</v>
      </c>
      <c r="S186" s="600" t="s">
        <v>3067</v>
      </c>
      <c r="T186" s="49" t="s">
        <v>6</v>
      </c>
      <c r="U186" s="49" t="s">
        <v>6</v>
      </c>
      <c r="V186" s="49" t="s">
        <v>6</v>
      </c>
      <c r="W186" s="49" t="s">
        <v>6</v>
      </c>
      <c r="X186" s="49" t="s">
        <v>6</v>
      </c>
      <c r="Y186" s="49" t="s">
        <v>6</v>
      </c>
      <c r="Z186" s="49" t="s">
        <v>552</v>
      </c>
      <c r="AA186" s="49" t="s">
        <v>553</v>
      </c>
      <c r="AB186" s="98" t="s">
        <v>3128</v>
      </c>
    </row>
    <row r="187" spans="1:28" s="16" customFormat="1" ht="102.75" customHeight="1" x14ac:dyDescent="0.3">
      <c r="A187" s="359">
        <f t="shared" si="0"/>
        <v>177</v>
      </c>
      <c r="B187" s="107"/>
      <c r="C187" s="119" t="s">
        <v>3190</v>
      </c>
      <c r="D187" s="611">
        <v>118</v>
      </c>
      <c r="E187" s="49" t="s">
        <v>3060</v>
      </c>
      <c r="F187" s="49">
        <v>24</v>
      </c>
      <c r="G187" s="106" t="s">
        <v>3061</v>
      </c>
      <c r="H187" s="612" t="s">
        <v>3191</v>
      </c>
      <c r="I187" s="613" t="s">
        <v>3192</v>
      </c>
      <c r="J187" s="614">
        <v>1</v>
      </c>
      <c r="K187" s="615" t="s">
        <v>3193</v>
      </c>
      <c r="L187" s="618" t="s">
        <v>3194</v>
      </c>
      <c r="M187" s="613" t="s">
        <v>3081</v>
      </c>
      <c r="N187" s="613" t="s">
        <v>3082</v>
      </c>
      <c r="O187" s="614">
        <v>1</v>
      </c>
      <c r="P187" s="617">
        <v>43647</v>
      </c>
      <c r="Q187" s="617">
        <v>43830</v>
      </c>
      <c r="R187" s="49">
        <v>0</v>
      </c>
      <c r="S187" s="600" t="s">
        <v>3067</v>
      </c>
      <c r="T187" s="49" t="s">
        <v>6</v>
      </c>
      <c r="U187" s="49" t="s">
        <v>6</v>
      </c>
      <c r="V187" s="49" t="s">
        <v>6</v>
      </c>
      <c r="W187" s="49" t="s">
        <v>6</v>
      </c>
      <c r="X187" s="49" t="s">
        <v>6</v>
      </c>
      <c r="Y187" s="49" t="s">
        <v>6</v>
      </c>
      <c r="Z187" s="49" t="s">
        <v>552</v>
      </c>
      <c r="AA187" s="49" t="s">
        <v>553</v>
      </c>
      <c r="AB187" s="12" t="s">
        <v>2950</v>
      </c>
    </row>
    <row r="188" spans="1:28" s="16" customFormat="1" ht="102.75" customHeight="1" x14ac:dyDescent="0.3">
      <c r="A188" s="359">
        <f t="shared" si="0"/>
        <v>178</v>
      </c>
      <c r="B188" s="107"/>
      <c r="C188" s="119" t="s">
        <v>3195</v>
      </c>
      <c r="D188" s="611">
        <v>118</v>
      </c>
      <c r="E188" s="49" t="s">
        <v>3060</v>
      </c>
      <c r="F188" s="49">
        <v>24</v>
      </c>
      <c r="G188" s="106" t="s">
        <v>3061</v>
      </c>
      <c r="H188" s="612" t="s">
        <v>3191</v>
      </c>
      <c r="I188" s="613" t="s">
        <v>3196</v>
      </c>
      <c r="J188" s="614">
        <v>2</v>
      </c>
      <c r="K188" s="615" t="s">
        <v>3193</v>
      </c>
      <c r="L188" s="618" t="s">
        <v>3197</v>
      </c>
      <c r="M188" s="613" t="s">
        <v>3198</v>
      </c>
      <c r="N188" s="613" t="s">
        <v>3199</v>
      </c>
      <c r="O188" s="614">
        <v>1</v>
      </c>
      <c r="P188" s="617">
        <v>43647</v>
      </c>
      <c r="Q188" s="617">
        <v>43830</v>
      </c>
      <c r="R188" s="49">
        <v>0</v>
      </c>
      <c r="S188" s="600" t="s">
        <v>3067</v>
      </c>
      <c r="T188" s="49" t="s">
        <v>6</v>
      </c>
      <c r="U188" s="49" t="s">
        <v>6</v>
      </c>
      <c r="V188" s="49" t="s">
        <v>6</v>
      </c>
      <c r="W188" s="49" t="s">
        <v>6</v>
      </c>
      <c r="X188" s="49" t="s">
        <v>6</v>
      </c>
      <c r="Y188" s="49" t="s">
        <v>6</v>
      </c>
      <c r="Z188" s="49" t="s">
        <v>552</v>
      </c>
      <c r="AA188" s="49" t="s">
        <v>553</v>
      </c>
      <c r="AB188" s="12" t="s">
        <v>2943</v>
      </c>
    </row>
    <row r="189" spans="1:28" s="16" customFormat="1" ht="102.75" customHeight="1" x14ac:dyDescent="0.3">
      <c r="A189" s="359">
        <f t="shared" si="0"/>
        <v>179</v>
      </c>
      <c r="B189" s="107"/>
      <c r="C189" s="119" t="s">
        <v>3200</v>
      </c>
      <c r="D189" s="611">
        <v>118</v>
      </c>
      <c r="E189" s="49" t="s">
        <v>3060</v>
      </c>
      <c r="F189" s="49">
        <v>24</v>
      </c>
      <c r="G189" s="106" t="s">
        <v>3061</v>
      </c>
      <c r="H189" s="612" t="s">
        <v>3201</v>
      </c>
      <c r="I189" s="613" t="s">
        <v>3196</v>
      </c>
      <c r="J189" s="622">
        <v>1</v>
      </c>
      <c r="K189" s="615" t="s">
        <v>3202</v>
      </c>
      <c r="L189" s="615" t="s">
        <v>3203</v>
      </c>
      <c r="M189" s="622" t="s">
        <v>3136</v>
      </c>
      <c r="N189" s="622" t="s">
        <v>3204</v>
      </c>
      <c r="O189" s="622">
        <v>100</v>
      </c>
      <c r="P189" s="617">
        <v>43647</v>
      </c>
      <c r="Q189" s="617">
        <v>43830</v>
      </c>
      <c r="R189" s="49">
        <v>0</v>
      </c>
      <c r="S189" s="600" t="s">
        <v>3067</v>
      </c>
      <c r="T189" s="49" t="s">
        <v>6</v>
      </c>
      <c r="U189" s="49" t="s">
        <v>6</v>
      </c>
      <c r="V189" s="49" t="s">
        <v>6</v>
      </c>
      <c r="W189" s="49" t="s">
        <v>6</v>
      </c>
      <c r="X189" s="49" t="s">
        <v>6</v>
      </c>
      <c r="Y189" s="49" t="s">
        <v>6</v>
      </c>
      <c r="Z189" s="49" t="s">
        <v>552</v>
      </c>
      <c r="AA189" s="49" t="s">
        <v>553</v>
      </c>
      <c r="AB189" s="12" t="s">
        <v>2943</v>
      </c>
    </row>
    <row r="190" spans="1:28" s="16" customFormat="1" ht="102.75" customHeight="1" x14ac:dyDescent="0.3">
      <c r="A190" s="359">
        <f t="shared" si="0"/>
        <v>180</v>
      </c>
      <c r="B190" s="107"/>
      <c r="C190" s="119" t="s">
        <v>3205</v>
      </c>
      <c r="D190" s="611">
        <v>118</v>
      </c>
      <c r="E190" s="49" t="s">
        <v>3060</v>
      </c>
      <c r="F190" s="49">
        <v>24</v>
      </c>
      <c r="G190" s="106" t="s">
        <v>3061</v>
      </c>
      <c r="H190" s="612" t="s">
        <v>3206</v>
      </c>
      <c r="I190" s="613" t="s">
        <v>3207</v>
      </c>
      <c r="J190" s="622">
        <v>1</v>
      </c>
      <c r="K190" s="615" t="s">
        <v>3208</v>
      </c>
      <c r="L190" s="618" t="s">
        <v>3209</v>
      </c>
      <c r="M190" s="613" t="s">
        <v>3081</v>
      </c>
      <c r="N190" s="613" t="s">
        <v>3082</v>
      </c>
      <c r="O190" s="613">
        <v>1</v>
      </c>
      <c r="P190" s="617">
        <v>43647</v>
      </c>
      <c r="Q190" s="617">
        <v>43861</v>
      </c>
      <c r="R190" s="49">
        <v>0</v>
      </c>
      <c r="S190" s="600" t="s">
        <v>3067</v>
      </c>
      <c r="T190" s="49" t="s">
        <v>6</v>
      </c>
      <c r="U190" s="49" t="s">
        <v>6</v>
      </c>
      <c r="V190" s="49" t="s">
        <v>6</v>
      </c>
      <c r="W190" s="49" t="s">
        <v>6</v>
      </c>
      <c r="X190" s="49" t="s">
        <v>6</v>
      </c>
      <c r="Y190" s="49" t="s">
        <v>6</v>
      </c>
      <c r="Z190" s="49" t="s">
        <v>552</v>
      </c>
      <c r="AA190" s="49" t="s">
        <v>553</v>
      </c>
      <c r="AB190" s="98" t="s">
        <v>2950</v>
      </c>
    </row>
    <row r="191" spans="1:28" s="16" customFormat="1" ht="102.75" customHeight="1" x14ac:dyDescent="0.3">
      <c r="A191" s="359">
        <f t="shared" si="0"/>
        <v>181</v>
      </c>
      <c r="B191" s="107"/>
      <c r="C191" s="119" t="s">
        <v>3210</v>
      </c>
      <c r="D191" s="611">
        <v>118</v>
      </c>
      <c r="E191" s="49" t="s">
        <v>3060</v>
      </c>
      <c r="F191" s="49">
        <v>24</v>
      </c>
      <c r="G191" s="106" t="s">
        <v>3061</v>
      </c>
      <c r="H191" s="612" t="s">
        <v>3206</v>
      </c>
      <c r="I191" s="613" t="s">
        <v>3207</v>
      </c>
      <c r="J191" s="622">
        <v>2</v>
      </c>
      <c r="K191" s="615" t="s">
        <v>3208</v>
      </c>
      <c r="L191" s="615" t="s">
        <v>3211</v>
      </c>
      <c r="M191" s="622" t="s">
        <v>3136</v>
      </c>
      <c r="N191" s="622" t="s">
        <v>3204</v>
      </c>
      <c r="O191" s="622">
        <v>100</v>
      </c>
      <c r="P191" s="617">
        <v>43647</v>
      </c>
      <c r="Q191" s="617">
        <v>43861</v>
      </c>
      <c r="R191" s="49">
        <v>0</v>
      </c>
      <c r="S191" s="600" t="s">
        <v>3067</v>
      </c>
      <c r="T191" s="49" t="s">
        <v>6</v>
      </c>
      <c r="U191" s="49" t="s">
        <v>6</v>
      </c>
      <c r="V191" s="49" t="s">
        <v>6</v>
      </c>
      <c r="W191" s="49" t="s">
        <v>6</v>
      </c>
      <c r="X191" s="49" t="s">
        <v>6</v>
      </c>
      <c r="Y191" s="49" t="s">
        <v>6</v>
      </c>
      <c r="Z191" s="49" t="s">
        <v>552</v>
      </c>
      <c r="AA191" s="49" t="s">
        <v>553</v>
      </c>
      <c r="AB191" s="98" t="s">
        <v>2943</v>
      </c>
    </row>
    <row r="192" spans="1:28" s="16" customFormat="1" ht="102.75" customHeight="1" x14ac:dyDescent="0.3">
      <c r="A192" s="359">
        <f t="shared" si="0"/>
        <v>182</v>
      </c>
      <c r="B192" s="107"/>
      <c r="C192" s="119" t="s">
        <v>3212</v>
      </c>
      <c r="D192" s="611">
        <v>118</v>
      </c>
      <c r="E192" s="49" t="s">
        <v>3060</v>
      </c>
      <c r="F192" s="49">
        <v>24</v>
      </c>
      <c r="G192" s="106" t="s">
        <v>3061</v>
      </c>
      <c r="H192" s="612" t="s">
        <v>3213</v>
      </c>
      <c r="I192" s="613" t="s">
        <v>3214</v>
      </c>
      <c r="J192" s="612">
        <v>1</v>
      </c>
      <c r="K192" s="615" t="s">
        <v>3215</v>
      </c>
      <c r="L192" s="615" t="s">
        <v>3216</v>
      </c>
      <c r="M192" s="622" t="s">
        <v>3217</v>
      </c>
      <c r="N192" s="622" t="s">
        <v>3204</v>
      </c>
      <c r="O192" s="622">
        <v>100</v>
      </c>
      <c r="P192" s="617">
        <v>43648</v>
      </c>
      <c r="Q192" s="617">
        <v>43889</v>
      </c>
      <c r="R192" s="49">
        <v>0</v>
      </c>
      <c r="S192" s="600" t="s">
        <v>3067</v>
      </c>
      <c r="T192" s="49" t="s">
        <v>6</v>
      </c>
      <c r="U192" s="49" t="s">
        <v>6</v>
      </c>
      <c r="V192" s="49" t="s">
        <v>6</v>
      </c>
      <c r="W192" s="49" t="s">
        <v>6</v>
      </c>
      <c r="X192" s="49" t="s">
        <v>6</v>
      </c>
      <c r="Y192" s="49" t="s">
        <v>6</v>
      </c>
      <c r="Z192" s="49" t="s">
        <v>552</v>
      </c>
      <c r="AA192" s="49" t="s">
        <v>553</v>
      </c>
      <c r="AB192" s="98" t="s">
        <v>2934</v>
      </c>
    </row>
    <row r="193" spans="1:32" s="16" customFormat="1" ht="102.75" customHeight="1" x14ac:dyDescent="0.3">
      <c r="A193" s="359">
        <f t="shared" si="0"/>
        <v>183</v>
      </c>
      <c r="B193" s="107"/>
      <c r="C193" s="119" t="s">
        <v>3218</v>
      </c>
      <c r="D193" s="611">
        <v>118</v>
      </c>
      <c r="E193" s="49" t="s">
        <v>3060</v>
      </c>
      <c r="F193" s="49">
        <v>24</v>
      </c>
      <c r="G193" s="106" t="s">
        <v>3061</v>
      </c>
      <c r="H193" s="612" t="s">
        <v>3213</v>
      </c>
      <c r="I193" s="613" t="s">
        <v>3214</v>
      </c>
      <c r="J193" s="612">
        <v>2</v>
      </c>
      <c r="K193" s="615" t="s">
        <v>3215</v>
      </c>
      <c r="L193" s="615" t="s">
        <v>3219</v>
      </c>
      <c r="M193" s="622" t="s">
        <v>3220</v>
      </c>
      <c r="N193" s="622" t="s">
        <v>3221</v>
      </c>
      <c r="O193" s="612">
        <v>100</v>
      </c>
      <c r="P193" s="617">
        <v>43648</v>
      </c>
      <c r="Q193" s="617">
        <v>43830</v>
      </c>
      <c r="R193" s="49">
        <v>0</v>
      </c>
      <c r="S193" s="600" t="s">
        <v>3067</v>
      </c>
      <c r="T193" s="49" t="s">
        <v>6</v>
      </c>
      <c r="U193" s="49" t="s">
        <v>6</v>
      </c>
      <c r="V193" s="49" t="s">
        <v>6</v>
      </c>
      <c r="W193" s="49" t="s">
        <v>6</v>
      </c>
      <c r="X193" s="49" t="s">
        <v>6</v>
      </c>
      <c r="Y193" s="49" t="s">
        <v>6</v>
      </c>
      <c r="Z193" s="49" t="s">
        <v>552</v>
      </c>
      <c r="AA193" s="49" t="s">
        <v>553</v>
      </c>
      <c r="AB193" s="12" t="s">
        <v>2934</v>
      </c>
      <c r="AF193" s="16">
        <f>6+13+14+1+18+2+1+1+1+1+1</f>
        <v>59</v>
      </c>
    </row>
    <row r="194" spans="1:32" s="16" customFormat="1" ht="102.75" customHeight="1" x14ac:dyDescent="0.3">
      <c r="A194" s="359">
        <f t="shared" si="0"/>
        <v>184</v>
      </c>
      <c r="B194" s="107"/>
      <c r="C194" s="119" t="s">
        <v>3222</v>
      </c>
      <c r="D194" s="611">
        <v>118</v>
      </c>
      <c r="E194" s="49" t="s">
        <v>3060</v>
      </c>
      <c r="F194" s="49">
        <v>24</v>
      </c>
      <c r="G194" s="106" t="s">
        <v>3061</v>
      </c>
      <c r="H194" s="612" t="s">
        <v>3223</v>
      </c>
      <c r="I194" s="613" t="s">
        <v>3214</v>
      </c>
      <c r="J194" s="621">
        <v>1</v>
      </c>
      <c r="K194" s="615" t="s">
        <v>3224</v>
      </c>
      <c r="L194" s="627" t="s">
        <v>3225</v>
      </c>
      <c r="M194" s="620" t="s">
        <v>3226</v>
      </c>
      <c r="N194" s="620" t="s">
        <v>3204</v>
      </c>
      <c r="O194" s="619">
        <v>100</v>
      </c>
      <c r="P194" s="617">
        <v>43642</v>
      </c>
      <c r="Q194" s="617">
        <v>43830</v>
      </c>
      <c r="R194" s="49">
        <v>0</v>
      </c>
      <c r="S194" s="600" t="s">
        <v>3067</v>
      </c>
      <c r="T194" s="49" t="s">
        <v>6</v>
      </c>
      <c r="U194" s="49" t="s">
        <v>6</v>
      </c>
      <c r="V194" s="49" t="s">
        <v>6</v>
      </c>
      <c r="W194" s="49" t="s">
        <v>6</v>
      </c>
      <c r="X194" s="49" t="s">
        <v>6</v>
      </c>
      <c r="Y194" s="49" t="s">
        <v>6</v>
      </c>
      <c r="Z194" s="49" t="s">
        <v>552</v>
      </c>
      <c r="AA194" s="49" t="s">
        <v>553</v>
      </c>
      <c r="AB194" s="12" t="s">
        <v>2934</v>
      </c>
    </row>
    <row r="195" spans="1:32" s="16" customFormat="1" ht="102.75" customHeight="1" x14ac:dyDescent="0.3">
      <c r="A195" s="359">
        <f t="shared" si="0"/>
        <v>185</v>
      </c>
      <c r="B195" s="107"/>
      <c r="C195" s="119" t="s">
        <v>3227</v>
      </c>
      <c r="D195" s="611">
        <v>118</v>
      </c>
      <c r="E195" s="49" t="s">
        <v>3060</v>
      </c>
      <c r="F195" s="49">
        <v>24</v>
      </c>
      <c r="G195" s="106" t="s">
        <v>3061</v>
      </c>
      <c r="H195" s="612" t="s">
        <v>314</v>
      </c>
      <c r="I195" s="613" t="s">
        <v>3228</v>
      </c>
      <c r="J195" s="612">
        <v>1</v>
      </c>
      <c r="K195" s="615" t="s">
        <v>3229</v>
      </c>
      <c r="L195" s="628" t="s">
        <v>3230</v>
      </c>
      <c r="M195" s="622" t="s">
        <v>3231</v>
      </c>
      <c r="N195" s="622" t="s">
        <v>3232</v>
      </c>
      <c r="O195" s="612">
        <v>1</v>
      </c>
      <c r="P195" s="617">
        <v>43634</v>
      </c>
      <c r="Q195" s="617">
        <v>43889</v>
      </c>
      <c r="R195" s="49">
        <v>0</v>
      </c>
      <c r="S195" s="600" t="s">
        <v>3067</v>
      </c>
      <c r="T195" s="49" t="s">
        <v>6</v>
      </c>
      <c r="U195" s="49" t="s">
        <v>6</v>
      </c>
      <c r="V195" s="49" t="s">
        <v>6</v>
      </c>
      <c r="W195" s="49" t="s">
        <v>6</v>
      </c>
      <c r="X195" s="49" t="s">
        <v>6</v>
      </c>
      <c r="Y195" s="49" t="s">
        <v>6</v>
      </c>
      <c r="Z195" s="49" t="s">
        <v>552</v>
      </c>
      <c r="AA195" s="49" t="s">
        <v>553</v>
      </c>
      <c r="AB195" s="98" t="s">
        <v>2972</v>
      </c>
    </row>
    <row r="196" spans="1:32" s="16" customFormat="1" ht="102.75" customHeight="1" x14ac:dyDescent="0.3">
      <c r="A196" s="359">
        <f t="shared" si="0"/>
        <v>186</v>
      </c>
      <c r="B196" s="107"/>
      <c r="C196" s="119" t="s">
        <v>3233</v>
      </c>
      <c r="D196" s="611">
        <v>118</v>
      </c>
      <c r="E196" s="49" t="s">
        <v>3060</v>
      </c>
      <c r="F196" s="49">
        <v>24</v>
      </c>
      <c r="G196" s="106" t="s">
        <v>3061</v>
      </c>
      <c r="H196" s="612" t="s">
        <v>3234</v>
      </c>
      <c r="I196" s="613" t="s">
        <v>3235</v>
      </c>
      <c r="J196" s="612">
        <v>1</v>
      </c>
      <c r="K196" s="615" t="s">
        <v>3236</v>
      </c>
      <c r="L196" s="615" t="s">
        <v>3237</v>
      </c>
      <c r="M196" s="621" t="s">
        <v>3231</v>
      </c>
      <c r="N196" s="622" t="s">
        <v>3238</v>
      </c>
      <c r="O196" s="612">
        <v>1</v>
      </c>
      <c r="P196" s="617">
        <v>43647</v>
      </c>
      <c r="Q196" s="617">
        <v>43878</v>
      </c>
      <c r="R196" s="49">
        <v>0</v>
      </c>
      <c r="S196" s="600" t="s">
        <v>3067</v>
      </c>
      <c r="T196" s="49" t="s">
        <v>6</v>
      </c>
      <c r="U196" s="49" t="s">
        <v>6</v>
      </c>
      <c r="V196" s="49" t="s">
        <v>6</v>
      </c>
      <c r="W196" s="49" t="s">
        <v>6</v>
      </c>
      <c r="X196" s="49" t="s">
        <v>6</v>
      </c>
      <c r="Y196" s="49" t="s">
        <v>6</v>
      </c>
      <c r="Z196" s="49" t="s">
        <v>552</v>
      </c>
      <c r="AA196" s="49" t="s">
        <v>553</v>
      </c>
      <c r="AB196" s="98" t="s">
        <v>2982</v>
      </c>
    </row>
    <row r="197" spans="1:32" s="16" customFormat="1" ht="102.75" customHeight="1" x14ac:dyDescent="0.3">
      <c r="A197" s="359">
        <f t="shared" si="0"/>
        <v>187</v>
      </c>
      <c r="B197" s="107"/>
      <c r="C197" s="119" t="s">
        <v>3239</v>
      </c>
      <c r="D197" s="611">
        <v>118</v>
      </c>
      <c r="E197" s="49" t="s">
        <v>3060</v>
      </c>
      <c r="F197" s="49">
        <v>24</v>
      </c>
      <c r="G197" s="106" t="s">
        <v>3061</v>
      </c>
      <c r="H197" s="612" t="s">
        <v>361</v>
      </c>
      <c r="I197" s="613" t="s">
        <v>8</v>
      </c>
      <c r="J197" s="612">
        <v>1</v>
      </c>
      <c r="K197" s="615" t="s">
        <v>3240</v>
      </c>
      <c r="L197" s="615" t="s">
        <v>3241</v>
      </c>
      <c r="M197" s="622" t="s">
        <v>3242</v>
      </c>
      <c r="N197" s="622" t="s">
        <v>3243</v>
      </c>
      <c r="O197" s="612">
        <v>1</v>
      </c>
      <c r="P197" s="617">
        <v>43647</v>
      </c>
      <c r="Q197" s="617">
        <v>43830</v>
      </c>
      <c r="R197" s="49">
        <v>0</v>
      </c>
      <c r="S197" s="600" t="s">
        <v>3067</v>
      </c>
      <c r="T197" s="49" t="s">
        <v>6</v>
      </c>
      <c r="U197" s="49" t="s">
        <v>6</v>
      </c>
      <c r="V197" s="49" t="s">
        <v>6</v>
      </c>
      <c r="W197" s="49" t="s">
        <v>6</v>
      </c>
      <c r="X197" s="49" t="s">
        <v>6</v>
      </c>
      <c r="Y197" s="49" t="s">
        <v>6</v>
      </c>
      <c r="Z197" s="49" t="s">
        <v>552</v>
      </c>
      <c r="AA197" s="49" t="s">
        <v>553</v>
      </c>
      <c r="AB197" s="12" t="s">
        <v>2943</v>
      </c>
    </row>
    <row r="198" spans="1:32" s="16" customFormat="1" x14ac:dyDescent="0.35">
      <c r="A198" s="629"/>
      <c r="C198" s="630"/>
      <c r="H198" s="631"/>
      <c r="I198" s="47"/>
      <c r="J198" s="47"/>
      <c r="M198" s="632"/>
      <c r="N198" s="632"/>
      <c r="R198" s="633"/>
      <c r="T198" s="47"/>
      <c r="U198" s="379"/>
      <c r="V198" s="47"/>
      <c r="W198" s="379"/>
      <c r="X198" s="379"/>
      <c r="Y198" s="379"/>
      <c r="Z198" s="379"/>
      <c r="AA198" s="379"/>
    </row>
    <row r="199" spans="1:32" s="16" customFormat="1" x14ac:dyDescent="0.35">
      <c r="A199" s="629"/>
      <c r="C199" s="630"/>
      <c r="H199" s="631"/>
      <c r="I199" s="47"/>
      <c r="J199" s="47"/>
      <c r="M199" s="632"/>
      <c r="N199" s="632"/>
      <c r="R199" s="633"/>
      <c r="T199" s="47"/>
      <c r="U199" s="379"/>
      <c r="V199" s="47"/>
      <c r="W199" s="379"/>
      <c r="X199" s="379"/>
      <c r="Y199" s="379"/>
      <c r="Z199" s="379"/>
      <c r="AA199" s="379"/>
      <c r="AB199" s="47"/>
    </row>
    <row r="208" spans="1:32" x14ac:dyDescent="0.35">
      <c r="G208" s="47">
        <f>148+39</f>
        <v>187</v>
      </c>
    </row>
    <row r="350516" spans="1:3" x14ac:dyDescent="0.35">
      <c r="A350516" s="357" t="s">
        <v>370</v>
      </c>
      <c r="C350516" s="213" t="s">
        <v>395</v>
      </c>
    </row>
    <row r="350517" spans="1:3" x14ac:dyDescent="0.35">
      <c r="A350517" s="357" t="s">
        <v>371</v>
      </c>
      <c r="C350517" s="213" t="s">
        <v>537</v>
      </c>
    </row>
    <row r="350518" spans="1:3" x14ac:dyDescent="0.35">
      <c r="A350518" s="357" t="s">
        <v>372</v>
      </c>
    </row>
    <row r="350519" spans="1:3" x14ac:dyDescent="0.35">
      <c r="A350519" s="357" t="s">
        <v>373</v>
      </c>
    </row>
    <row r="350520" spans="1:3" x14ac:dyDescent="0.35">
      <c r="A350520" s="357" t="s">
        <v>374</v>
      </c>
    </row>
    <row r="350521" spans="1:3" x14ac:dyDescent="0.35">
      <c r="A350521" s="357" t="s">
        <v>375</v>
      </c>
    </row>
    <row r="350522" spans="1:3" x14ac:dyDescent="0.35">
      <c r="A350522" s="357" t="s">
        <v>376</v>
      </c>
    </row>
    <row r="350523" spans="1:3" x14ac:dyDescent="0.35">
      <c r="A350523" s="357" t="s">
        <v>377</v>
      </c>
    </row>
    <row r="350524" spans="1:3" x14ac:dyDescent="0.35">
      <c r="A350524" s="357" t="s">
        <v>378</v>
      </c>
    </row>
    <row r="350525" spans="1:3" x14ac:dyDescent="0.35">
      <c r="A350525" s="357" t="s">
        <v>379</v>
      </c>
    </row>
    <row r="350526" spans="1:3" x14ac:dyDescent="0.35">
      <c r="A350526" s="357" t="s">
        <v>32</v>
      </c>
    </row>
    <row r="350527" spans="1:3" x14ac:dyDescent="0.35">
      <c r="A350527" s="357" t="s">
        <v>326</v>
      </c>
    </row>
  </sheetData>
  <autoFilter ref="A10:BC197" xr:uid="{1F20F2C0-F372-4540-A9C2-71CAA25F5D0A}"/>
  <mergeCells count="2">
    <mergeCell ref="C8:Y8"/>
    <mergeCell ref="Z9:AA9"/>
  </mergeCells>
  <dataValidations count="23">
    <dataValidation type="textLength" allowBlank="1" showInputMessage="1" showErrorMessage="1" errorTitle="Entrada no válida" error="Escriba un texto  Maximo 600 Caracteres" promptTitle="Cualquier contenido Maximo 600 Caracteres" sqref="T28 T17:T18 T14" xr:uid="{01D22448-53BE-4A3D-9A0B-7F5BFD1E5B82}">
      <formula1>0</formula1>
      <formula2>600</formula2>
    </dataValidation>
    <dataValidation type="textLength" allowBlank="1" showInputMessage="1" showErrorMessage="1" errorTitle="Entrada no válida" error="Escriba un texto  Maximo 9 Caracteres" promptTitle="Cualquier contenido Maximo 9 Caracteres" sqref="D11:D78" xr:uid="{B812B19D-F8FD-4A9F-94AF-A4EBC888928E}">
      <formula1>0</formula1>
      <formula2>9</formula2>
    </dataValidation>
    <dataValidation allowBlank="1" showInputMessage="1" showErrorMessage="1" errorTitle="Entrada no válida" error="Por favor seleccione un elemento de la lista" promptTitle="Seleccione un elemento de la lista" sqref="V14 V17:V18 V28" xr:uid="{5661B908-4C85-4439-BB48-F8E0DA232E79}"/>
    <dataValidation type="list" allowBlank="1" showInputMessage="1" showErrorMessage="1" errorTitle="Entrada no válida" error="Por favor seleccione un elemento de la lista" promptTitle="Seleccione un elemento de la lista" sqref="E134" xr:uid="{815EBF10-C1D1-4E2E-AA58-C32A58B989D7}">
      <formula1>$A$350945:$A$350958</formula1>
    </dataValidation>
    <dataValidation type="list" allowBlank="1" showInputMessage="1" showErrorMessage="1" errorTitle="Entrada no válida" error="Por favor seleccione un elemento de la lista" promptTitle="Seleccione un elemento de la lista" sqref="E131:E132" xr:uid="{7364714F-FACD-4E8B-ADA7-E0739E335765}">
      <formula1>$A$350940:$A$350953</formula1>
    </dataValidation>
    <dataValidation type="list" allowBlank="1" showInputMessage="1" showErrorMessage="1" errorTitle="Entrada no válida" error="Por favor seleccione un elemento de la lista" promptTitle="Seleccione un elemento de la lista" sqref="E143" xr:uid="{770F67C1-2764-4906-A42B-289678B23493}">
      <formula1>$A$350964:$A$350977</formula1>
    </dataValidation>
    <dataValidation type="list" allowBlank="1" showInputMessage="1" showErrorMessage="1" errorTitle="Entrada no válida" error="Por favor seleccione un elemento de la lista" promptTitle="Seleccione un elemento de la lista" sqref="E144:E158 E133 E135:E142" xr:uid="{69224270-E5B6-4F1D-B034-B3CFA114FB29}">
      <formula1>$A$350961:$A$350974</formula1>
    </dataValidation>
    <dataValidation type="list" allowBlank="1" showInputMessage="1" showErrorMessage="1" errorTitle="Entrada no válida" error="Por favor seleccione un elemento de la lista" promptTitle="Seleccione un elemento de la lista" sqref="E79:E130" xr:uid="{4E540F9C-9E10-44E0-85B2-1125634DF737}">
      <formula1>$A$350710:$A$350723</formula1>
    </dataValidation>
    <dataValidation type="textLength" allowBlank="1" showInputMessage="1" showErrorMessage="1" errorTitle="Entrada no válida" error="Escriba un texto  Maximo 20 Caracteres" promptTitle="Cualquier contenido Maximo 20 Caracteres" sqref="H68:H72 K68:K72 H140:H149 H21:H64 H11:H19 H86:H130" xr:uid="{91DB5967-C943-4CBB-BA71-5A9D323AAE88}">
      <formula1>0</formula1>
      <formula2>20</formula2>
    </dataValidation>
    <dataValidation type="decimal" allowBlank="1" showInputMessage="1" showErrorMessage="1" errorTitle="Entrada no válida" error="Por favor escriba un número" promptTitle="Escriba un número en esta casilla" sqref="O68:O73 R31 O11:O15 R43 R50 O75:O78 O29 O35:O37 O49:O51 O17 O31:O32 O27 O53:O56 O47 O19:O25 O62:O64 O86 R40 O39:O44 O130 O140:O141 O143:O148 O99:O103 O111:O112 O120 O123 O125 O90:O96 R71 R146" xr:uid="{84B1DE51-CE9D-4D38-9960-2C46ECCF2AF8}">
      <formula1>-999999</formula1>
      <formula2>999999</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X11" xr:uid="{B18E7250-A05F-43F2-9823-8FB8CC00103A}">
      <formula1>-9999</formula1>
      <formula2>9999</formula2>
    </dataValidation>
    <dataValidation type="list" allowBlank="1" showInputMessage="1" showErrorMessage="1" errorTitle="Entrada no válida" error="Por favor seleccione un elemento de la lista" promptTitle="Seleccione un elemento de la lista" sqref="V49:V57 V59:V64 V47 V11:V13 V19 V21 V24:V25 V27 V29 V32:V44" xr:uid="{4234F8D9-4737-4C44-A65A-1EBDFFB02CFE}">
      <formula1>$C$350515:$C$350517</formula1>
    </dataValidation>
    <dataValidation type="textLength" allowBlank="1" showInputMessage="1" error="Escriba un texto  Maximo 100 Caracteres" promptTitle="Cualquier contenido Maximo 100 Caracteres" sqref="M30 M38 M16 M45 M33:M34 M26" xr:uid="{2A0259F5-F96E-419B-A2E8-8E7A6B694C18}">
      <formula1>0</formula1>
      <formula2>100</formula2>
    </dataValidation>
    <dataValidation type="date" allowBlank="1" showInputMessage="1" errorTitle="Entrada no válida" error="Por favor escriba una fecha válida (AAAA/MM/DD)" promptTitle="Ingrese una fecha (AAAA/MM/DD)" sqref="Y11 P68:Q78 W74:W76 P86 P101:P103 P90:P97 P129:P130 P11:Q64 Q112 W11:W48 W50:W65 W68:W70" xr:uid="{C0EAAE7E-C9E6-4B81-901F-168BFABB0135}">
      <formula1>1900/1/1</formula1>
      <formula2>3000/1/1</formula2>
    </dataValidation>
    <dataValidation type="decimal" allowBlank="1" showInputMessage="1" showErrorMessage="1" errorTitle="Entrada no válida" error="Por favor escriba un número" promptTitle="Escriba un número en esta casilla" sqref="F11:F64 F68:F149" xr:uid="{F3BEB305-2115-4EE6-A020-1511E16002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E66 E11:E64" xr:uid="{2EE9910A-8383-4A84-83AD-CBC9143EB6B2}">
      <formula1>$A$350519:$A$350531</formula1>
    </dataValidation>
    <dataValidation type="whole" allowBlank="1" showInputMessage="1" showErrorMessage="1" errorTitle="Entrada no válida" error="Por favor escriba un número entero" promptTitle="Escriba un número entero en esta casilla" sqref="U11:U15 J75:J76 J68:J72 U77:U78 J41:J64 J140:J141 J11:J39 V22:V23 U20:V20 V26 U17:U19 U21:U64 J86" xr:uid="{8B70CBE7-1AAD-485F-8852-19B866CD512C}">
      <formula1>-999</formula1>
      <formula2>999</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xr:uid="{7453D838-5842-4405-8D26-2AF078774B68}">
      <formula1>0</formula1>
      <formula2>200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M140:M141 I90:I97" xr:uid="{D1158CE3-7577-4573-89D6-AC1F2F7A3546}">
      <formula1>0</formula1>
      <formula2>100</formula2>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xr:uid="{85B13920-1F56-44D8-B623-9EEF15746FFD}">
      <formula1>0</formula1>
      <formula2>500</formula2>
    </dataValidation>
    <dataValidation type="list" allowBlank="1" showInputMessage="1" showErrorMessage="1" errorTitle="Entrada no válida" error="Por favor seleccione un elemento de la lista" promptTitle="Seleccione un elemento de la lista" sqref="E68:E74" xr:uid="{C48CEA33-72E0-4174-ADAD-D8349F238F91}">
      <formula1>$A$350444:$A$350456</formula1>
    </dataValidation>
    <dataValidation type="list" allowBlank="1" showInputMessage="1" showErrorMessage="1" errorTitle="Entrada no válida" error="Por favor seleccione un elemento de la lista" promptTitle="Seleccione un elemento de la lista" sqref="E75:E78" xr:uid="{543F44E8-A379-4C5F-A765-627CEB344CCE}">
      <formula1>$A$350443:$A$350455</formula1>
    </dataValidation>
    <dataValidation allowBlank="1" showInputMessage="1" showErrorMessage="1" errorTitle="Entrada no válida" error="Escriba un texto  Maximo 20 Caracteres" promptTitle="Cualquier contenido Maximo 20 Caracteres" sqref="H75:H78" xr:uid="{B3DA2609-64D1-4D27-9215-645CD16BD64F}"/>
  </dataValidations>
  <pageMargins left="0.70866141732283472" right="0.70866141732283472" top="0.74803149606299213" bottom="0.74803149606299213" header="0.31496062992125984" footer="0.31496062992125984"/>
  <pageSetup paperSize="9" scale="20" orientation="landscape" r:id="rId1"/>
  <rowBreaks count="7" manualBreakCount="7">
    <brk id="40" max="16383" man="1"/>
    <brk id="51" max="16383" man="1"/>
    <brk id="75" max="16383" man="1"/>
    <brk id="112" max="16383" man="1"/>
    <brk id="122" max="16383" man="1"/>
    <brk id="129" max="50" man="1"/>
    <brk id="138" max="16383" man="1"/>
  </rowBreaks>
  <colBreaks count="3" manualBreakCount="3">
    <brk id="11" max="1048575" man="1"/>
    <brk id="18" max="1048575" man="1"/>
    <brk id="2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9" t="s">
        <v>15</v>
      </c>
      <c r="C1" s="70">
        <v>71</v>
      </c>
      <c r="D1" s="70" t="s">
        <v>380</v>
      </c>
    </row>
    <row r="2" spans="1:15" x14ac:dyDescent="0.25">
      <c r="B2" s="69" t="s">
        <v>16</v>
      </c>
      <c r="C2" s="70">
        <v>14253</v>
      </c>
      <c r="D2" s="70" t="s">
        <v>381</v>
      </c>
    </row>
    <row r="3" spans="1:15" x14ac:dyDescent="0.25">
      <c r="B3" s="69" t="s">
        <v>17</v>
      </c>
      <c r="C3" s="70">
        <v>1</v>
      </c>
    </row>
    <row r="4" spans="1:15" x14ac:dyDescent="0.25">
      <c r="B4" s="69" t="s">
        <v>18</v>
      </c>
      <c r="C4" s="70">
        <v>118</v>
      </c>
    </row>
    <row r="5" spans="1:15" ht="53.25" customHeight="1" x14ac:dyDescent="0.25">
      <c r="B5" s="69" t="s">
        <v>19</v>
      </c>
      <c r="C5" s="71">
        <v>43220</v>
      </c>
    </row>
    <row r="6" spans="1:15" x14ac:dyDescent="0.25">
      <c r="B6" s="69" t="s">
        <v>20</v>
      </c>
      <c r="C6" s="70">
        <v>12</v>
      </c>
      <c r="D6" s="70" t="s">
        <v>382</v>
      </c>
    </row>
    <row r="7" spans="1:15" customFormat="1" ht="15" x14ac:dyDescent="0.25">
      <c r="L7" s="2"/>
    </row>
    <row r="8" spans="1:15" customFormat="1" ht="57.75" customHeight="1" x14ac:dyDescent="0.25">
      <c r="A8" s="67" t="s">
        <v>21</v>
      </c>
      <c r="B8" s="695" t="s">
        <v>383</v>
      </c>
      <c r="C8" s="696"/>
      <c r="D8" s="696"/>
      <c r="E8" s="696"/>
      <c r="F8" s="696"/>
      <c r="G8" s="696"/>
      <c r="H8" s="696"/>
      <c r="I8" s="696"/>
      <c r="J8" s="696"/>
      <c r="K8" s="696"/>
      <c r="L8" s="696"/>
      <c r="M8" s="696"/>
      <c r="N8" s="696"/>
      <c r="O8" s="696"/>
    </row>
    <row r="9" spans="1:15" ht="48" customHeight="1" x14ac:dyDescent="0.25">
      <c r="C9" s="67">
        <v>4</v>
      </c>
      <c r="D9" s="67">
        <v>8</v>
      </c>
      <c r="E9" s="67">
        <v>12</v>
      </c>
      <c r="F9" s="67">
        <v>16</v>
      </c>
      <c r="G9" s="67">
        <v>20</v>
      </c>
      <c r="H9" s="67">
        <v>28</v>
      </c>
      <c r="I9" s="67">
        <v>32</v>
      </c>
      <c r="J9" s="67">
        <v>36</v>
      </c>
      <c r="K9" s="67">
        <v>40</v>
      </c>
      <c r="L9" s="67">
        <v>44</v>
      </c>
      <c r="M9" s="67">
        <v>48</v>
      </c>
      <c r="N9" s="72">
        <v>52</v>
      </c>
      <c r="O9" s="72">
        <v>56</v>
      </c>
    </row>
    <row r="10" spans="1:15" s="9" customFormat="1" ht="82.5" customHeight="1" x14ac:dyDescent="0.3">
      <c r="A10" s="68"/>
      <c r="B10" s="68"/>
      <c r="C10" s="68" t="s">
        <v>22</v>
      </c>
      <c r="D10" s="68" t="s">
        <v>23</v>
      </c>
      <c r="E10" s="68" t="s">
        <v>24</v>
      </c>
      <c r="F10" s="68" t="s">
        <v>25</v>
      </c>
      <c r="G10" s="68" t="s">
        <v>384</v>
      </c>
      <c r="H10" s="68" t="s">
        <v>385</v>
      </c>
      <c r="I10" s="68" t="s">
        <v>386</v>
      </c>
      <c r="J10" s="68" t="s">
        <v>387</v>
      </c>
      <c r="K10" s="68" t="s">
        <v>388</v>
      </c>
      <c r="L10" s="68" t="s">
        <v>389</v>
      </c>
      <c r="M10" s="73" t="s">
        <v>390</v>
      </c>
      <c r="N10" s="8" t="s">
        <v>391</v>
      </c>
      <c r="O10" s="8" t="s">
        <v>392</v>
      </c>
    </row>
    <row r="11" spans="1:15" s="16" customFormat="1" ht="138" customHeight="1" x14ac:dyDescent="0.3">
      <c r="A11" s="67">
        <v>1</v>
      </c>
      <c r="B11" s="10" t="s">
        <v>31</v>
      </c>
      <c r="C11" s="10">
        <v>118</v>
      </c>
      <c r="D11" s="11" t="s">
        <v>32</v>
      </c>
      <c r="E11" s="11">
        <v>49</v>
      </c>
      <c r="F11" s="12" t="s">
        <v>33</v>
      </c>
      <c r="G11" s="12">
        <v>1</v>
      </c>
      <c r="H11" s="12" t="s">
        <v>393</v>
      </c>
      <c r="I11" s="13">
        <v>1</v>
      </c>
      <c r="J11" s="14" t="s">
        <v>394</v>
      </c>
      <c r="K11" s="11">
        <v>100</v>
      </c>
      <c r="L11" s="11" t="s">
        <v>395</v>
      </c>
      <c r="M11" s="74">
        <v>43100</v>
      </c>
      <c r="N11" s="15"/>
      <c r="O11" s="15"/>
    </row>
    <row r="12" spans="1:15" s="16" customFormat="1" ht="151.5" customHeight="1" x14ac:dyDescent="0.3">
      <c r="A12" s="67">
        <v>2</v>
      </c>
      <c r="B12" s="10" t="s">
        <v>35</v>
      </c>
      <c r="C12" s="10">
        <v>118</v>
      </c>
      <c r="D12" s="11" t="s">
        <v>32</v>
      </c>
      <c r="E12" s="11">
        <v>49</v>
      </c>
      <c r="F12" s="12" t="s">
        <v>33</v>
      </c>
      <c r="G12" s="12">
        <v>2</v>
      </c>
      <c r="H12" s="12" t="s">
        <v>38</v>
      </c>
      <c r="I12" s="13">
        <v>1</v>
      </c>
      <c r="J12" s="14" t="s">
        <v>394</v>
      </c>
      <c r="K12" s="11">
        <v>100</v>
      </c>
      <c r="L12" s="11" t="s">
        <v>395</v>
      </c>
      <c r="M12" s="74">
        <v>43100</v>
      </c>
      <c r="N12" s="15"/>
      <c r="O12" s="15"/>
    </row>
    <row r="13" spans="1:15" s="16" customFormat="1" ht="252.75" customHeight="1" x14ac:dyDescent="0.3">
      <c r="A13" s="67">
        <v>3</v>
      </c>
      <c r="B13" s="10" t="s">
        <v>40</v>
      </c>
      <c r="C13" s="10">
        <v>118</v>
      </c>
      <c r="D13" s="11" t="s">
        <v>32</v>
      </c>
      <c r="E13" s="11">
        <v>49</v>
      </c>
      <c r="F13" s="12" t="s">
        <v>41</v>
      </c>
      <c r="G13" s="12">
        <v>1</v>
      </c>
      <c r="H13" s="12" t="s">
        <v>44</v>
      </c>
      <c r="I13" s="13">
        <v>1</v>
      </c>
      <c r="J13" s="17" t="s">
        <v>396</v>
      </c>
      <c r="K13" s="11">
        <v>100</v>
      </c>
      <c r="L13" s="11" t="s">
        <v>395</v>
      </c>
      <c r="M13" s="74">
        <v>43100</v>
      </c>
      <c r="N13" s="15"/>
      <c r="O13" s="15"/>
    </row>
    <row r="14" spans="1:15" s="16" customFormat="1" ht="134.25" customHeight="1" x14ac:dyDescent="0.3">
      <c r="A14" s="67">
        <v>4</v>
      </c>
      <c r="B14" s="10" t="s">
        <v>45</v>
      </c>
      <c r="C14" s="10">
        <v>118</v>
      </c>
      <c r="D14" s="11" t="s">
        <v>32</v>
      </c>
      <c r="E14" s="11">
        <v>49</v>
      </c>
      <c r="F14" s="12" t="s">
        <v>46</v>
      </c>
      <c r="G14" s="12">
        <v>1</v>
      </c>
      <c r="H14" s="12" t="s">
        <v>397</v>
      </c>
      <c r="I14" s="13">
        <v>0.1</v>
      </c>
      <c r="J14" s="18" t="s">
        <v>398</v>
      </c>
      <c r="K14" s="11">
        <v>10</v>
      </c>
      <c r="L14" s="11" t="s">
        <v>395</v>
      </c>
      <c r="M14" s="74">
        <v>43100</v>
      </c>
      <c r="N14" s="15"/>
      <c r="O14" s="15"/>
    </row>
    <row r="15" spans="1:15" s="16" customFormat="1" ht="93.75" x14ac:dyDescent="0.3">
      <c r="A15" s="67">
        <v>5</v>
      </c>
      <c r="B15" s="10" t="s">
        <v>50</v>
      </c>
      <c r="C15" s="10">
        <v>118</v>
      </c>
      <c r="D15" s="11" t="s">
        <v>32</v>
      </c>
      <c r="E15" s="11">
        <v>49</v>
      </c>
      <c r="F15" s="12" t="s">
        <v>51</v>
      </c>
      <c r="G15" s="12">
        <v>1</v>
      </c>
      <c r="H15" s="12" t="s">
        <v>399</v>
      </c>
      <c r="I15" s="13">
        <v>0.5</v>
      </c>
      <c r="J15" s="18" t="s">
        <v>400</v>
      </c>
      <c r="K15" s="11">
        <v>50</v>
      </c>
      <c r="L15" s="11" t="s">
        <v>395</v>
      </c>
      <c r="M15" s="74">
        <v>43100</v>
      </c>
      <c r="N15" s="15"/>
      <c r="O15" s="15"/>
    </row>
    <row r="16" spans="1:15" s="16" customFormat="1" ht="93.75" x14ac:dyDescent="0.3">
      <c r="A16" s="67">
        <v>6</v>
      </c>
      <c r="B16" s="10" t="s">
        <v>55</v>
      </c>
      <c r="C16" s="10">
        <v>118</v>
      </c>
      <c r="D16" s="11" t="s">
        <v>32</v>
      </c>
      <c r="E16" s="11">
        <v>49</v>
      </c>
      <c r="F16" s="12" t="s">
        <v>56</v>
      </c>
      <c r="G16" s="12">
        <v>1</v>
      </c>
      <c r="H16" s="12" t="s">
        <v>57</v>
      </c>
      <c r="I16" s="19">
        <v>1</v>
      </c>
      <c r="J16" s="14" t="s">
        <v>401</v>
      </c>
      <c r="K16" s="11">
        <v>100</v>
      </c>
      <c r="L16" s="11" t="s">
        <v>395</v>
      </c>
      <c r="M16" s="74">
        <v>43100</v>
      </c>
      <c r="N16" s="15"/>
      <c r="O16" s="15"/>
    </row>
    <row r="17" spans="1:15" s="16" customFormat="1" ht="141" customHeight="1" x14ac:dyDescent="0.3">
      <c r="A17" s="67">
        <v>7</v>
      </c>
      <c r="B17" s="10" t="s">
        <v>58</v>
      </c>
      <c r="C17" s="10">
        <v>118</v>
      </c>
      <c r="D17" s="11" t="s">
        <v>32</v>
      </c>
      <c r="E17" s="11">
        <v>49</v>
      </c>
      <c r="F17" s="12" t="s">
        <v>59</v>
      </c>
      <c r="G17" s="12">
        <v>1</v>
      </c>
      <c r="H17" s="12" t="s">
        <v>402</v>
      </c>
      <c r="I17" s="19">
        <v>1</v>
      </c>
      <c r="J17" s="20" t="s">
        <v>403</v>
      </c>
      <c r="K17" s="11">
        <v>33</v>
      </c>
      <c r="L17" s="11" t="s">
        <v>395</v>
      </c>
      <c r="M17" s="74">
        <v>43100</v>
      </c>
      <c r="N17" s="15"/>
      <c r="O17" s="15"/>
    </row>
    <row r="18" spans="1:15" s="16" customFormat="1" ht="132" customHeight="1" x14ac:dyDescent="0.3">
      <c r="A18" s="67">
        <v>8</v>
      </c>
      <c r="B18" s="10" t="s">
        <v>62</v>
      </c>
      <c r="C18" s="10">
        <v>118</v>
      </c>
      <c r="D18" s="11" t="s">
        <v>32</v>
      </c>
      <c r="E18" s="11">
        <v>49</v>
      </c>
      <c r="F18" s="12" t="s">
        <v>63</v>
      </c>
      <c r="G18" s="12">
        <v>1</v>
      </c>
      <c r="H18" s="12" t="s">
        <v>397</v>
      </c>
      <c r="I18" s="13">
        <v>0.1</v>
      </c>
      <c r="J18" s="18" t="s">
        <v>404</v>
      </c>
      <c r="K18" s="11">
        <v>10</v>
      </c>
      <c r="L18" s="11" t="s">
        <v>395</v>
      </c>
      <c r="M18" s="74">
        <v>43100</v>
      </c>
      <c r="N18" s="15"/>
      <c r="O18" s="15"/>
    </row>
    <row r="19" spans="1:15" s="16" customFormat="1" ht="78.75" x14ac:dyDescent="0.3">
      <c r="A19" s="67">
        <v>9</v>
      </c>
      <c r="B19" s="10" t="s">
        <v>64</v>
      </c>
      <c r="C19" s="10">
        <v>118</v>
      </c>
      <c r="D19" s="11" t="s">
        <v>32</v>
      </c>
      <c r="E19" s="11">
        <v>49</v>
      </c>
      <c r="F19" s="12" t="s">
        <v>65</v>
      </c>
      <c r="G19" s="12">
        <v>1</v>
      </c>
      <c r="H19" s="12" t="s">
        <v>66</v>
      </c>
      <c r="I19" s="13">
        <v>0.66</v>
      </c>
      <c r="J19" s="21" t="s">
        <v>405</v>
      </c>
      <c r="K19" s="11">
        <v>66</v>
      </c>
      <c r="L19" s="11" t="s">
        <v>395</v>
      </c>
      <c r="M19" s="74">
        <v>43100</v>
      </c>
      <c r="N19" s="15"/>
      <c r="O19" s="15"/>
    </row>
    <row r="20" spans="1:15" s="16" customFormat="1" ht="139.5" customHeight="1" x14ac:dyDescent="0.3">
      <c r="A20" s="67">
        <v>10</v>
      </c>
      <c r="B20" s="10" t="s">
        <v>67</v>
      </c>
      <c r="C20" s="10">
        <v>118</v>
      </c>
      <c r="D20" s="11" t="s">
        <v>32</v>
      </c>
      <c r="E20" s="11">
        <v>49</v>
      </c>
      <c r="F20" s="12" t="s">
        <v>68</v>
      </c>
      <c r="G20" s="12">
        <v>1</v>
      </c>
      <c r="H20" s="12" t="s">
        <v>397</v>
      </c>
      <c r="I20" s="13">
        <v>0.1</v>
      </c>
      <c r="J20" s="18" t="s">
        <v>404</v>
      </c>
      <c r="K20" s="11">
        <v>10</v>
      </c>
      <c r="L20" s="11" t="s">
        <v>395</v>
      </c>
      <c r="M20" s="74">
        <v>43100</v>
      </c>
      <c r="N20" s="15"/>
      <c r="O20" s="15"/>
    </row>
    <row r="21" spans="1:15" s="16" customFormat="1" ht="296.25" customHeight="1" x14ac:dyDescent="0.3">
      <c r="A21" s="67">
        <v>11</v>
      </c>
      <c r="B21" s="10" t="s">
        <v>69</v>
      </c>
      <c r="C21" s="10">
        <v>118</v>
      </c>
      <c r="D21" s="11" t="s">
        <v>32</v>
      </c>
      <c r="E21" s="11">
        <v>49</v>
      </c>
      <c r="F21" s="12" t="s">
        <v>70</v>
      </c>
      <c r="G21" s="12">
        <v>1</v>
      </c>
      <c r="H21" s="12" t="s">
        <v>406</v>
      </c>
      <c r="I21" s="13">
        <v>0</v>
      </c>
      <c r="J21" s="14" t="s">
        <v>407</v>
      </c>
      <c r="K21" s="11">
        <v>0</v>
      </c>
      <c r="L21" s="11" t="s">
        <v>395</v>
      </c>
      <c r="M21" s="74">
        <v>43100</v>
      </c>
      <c r="N21" s="15"/>
      <c r="O21" s="15"/>
    </row>
    <row r="22" spans="1:15" s="16" customFormat="1" ht="272.25" customHeight="1" x14ac:dyDescent="0.3">
      <c r="A22" s="67">
        <v>12</v>
      </c>
      <c r="B22" s="10" t="s">
        <v>73</v>
      </c>
      <c r="C22" s="10">
        <v>118</v>
      </c>
      <c r="D22" s="11" t="s">
        <v>32</v>
      </c>
      <c r="E22" s="11">
        <v>49</v>
      </c>
      <c r="F22" s="12" t="s">
        <v>74</v>
      </c>
      <c r="G22" s="12">
        <v>1</v>
      </c>
      <c r="H22" s="12" t="s">
        <v>408</v>
      </c>
      <c r="I22" s="13">
        <v>0.5</v>
      </c>
      <c r="J22" s="18" t="s">
        <v>409</v>
      </c>
      <c r="K22" s="11">
        <v>50</v>
      </c>
      <c r="L22" s="11" t="s">
        <v>395</v>
      </c>
      <c r="M22" s="74">
        <v>43100</v>
      </c>
      <c r="N22" s="15"/>
      <c r="O22" s="15"/>
    </row>
    <row r="23" spans="1:15" s="16" customFormat="1" ht="261.75" customHeight="1" x14ac:dyDescent="0.3">
      <c r="A23" s="67">
        <v>13</v>
      </c>
      <c r="B23" s="10" t="s">
        <v>77</v>
      </c>
      <c r="C23" s="10">
        <v>118</v>
      </c>
      <c r="D23" s="11" t="s">
        <v>32</v>
      </c>
      <c r="E23" s="11">
        <v>49</v>
      </c>
      <c r="F23" s="12" t="s">
        <v>78</v>
      </c>
      <c r="G23" s="12">
        <v>1</v>
      </c>
      <c r="H23" s="12" t="s">
        <v>406</v>
      </c>
      <c r="I23" s="13">
        <v>0</v>
      </c>
      <c r="J23" s="14" t="s">
        <v>410</v>
      </c>
      <c r="K23" s="11">
        <v>0</v>
      </c>
      <c r="L23" s="11" t="s">
        <v>395</v>
      </c>
      <c r="M23" s="74">
        <v>43100</v>
      </c>
      <c r="N23" s="15"/>
      <c r="O23" s="15"/>
    </row>
    <row r="24" spans="1:15" s="16" customFormat="1" ht="321.75" customHeight="1" x14ac:dyDescent="0.3">
      <c r="A24" s="67">
        <v>14</v>
      </c>
      <c r="B24" s="10" t="s">
        <v>79</v>
      </c>
      <c r="C24" s="10">
        <v>118</v>
      </c>
      <c r="D24" s="11" t="s">
        <v>32</v>
      </c>
      <c r="E24" s="11">
        <v>49</v>
      </c>
      <c r="F24" s="12" t="s">
        <v>80</v>
      </c>
      <c r="G24" s="12">
        <v>1</v>
      </c>
      <c r="H24" s="12" t="s">
        <v>408</v>
      </c>
      <c r="I24" s="13">
        <v>0.5</v>
      </c>
      <c r="J24" s="18" t="s">
        <v>411</v>
      </c>
      <c r="K24" s="11">
        <v>50</v>
      </c>
      <c r="L24" s="11" t="s">
        <v>395</v>
      </c>
      <c r="M24" s="74">
        <v>43100</v>
      </c>
      <c r="N24" s="15"/>
      <c r="O24" s="15"/>
    </row>
    <row r="25" spans="1:15" s="16" customFormat="1" ht="164.25" customHeight="1" x14ac:dyDescent="0.3">
      <c r="A25" s="67">
        <v>15</v>
      </c>
      <c r="B25" s="10" t="s">
        <v>82</v>
      </c>
      <c r="C25" s="10">
        <v>118</v>
      </c>
      <c r="D25" s="11" t="s">
        <v>32</v>
      </c>
      <c r="E25" s="11">
        <v>49</v>
      </c>
      <c r="F25" s="12" t="s">
        <v>83</v>
      </c>
      <c r="G25" s="12">
        <v>1</v>
      </c>
      <c r="H25" s="12" t="s">
        <v>408</v>
      </c>
      <c r="I25" s="13">
        <v>0.5</v>
      </c>
      <c r="J25" s="18" t="s">
        <v>412</v>
      </c>
      <c r="K25" s="11">
        <v>50</v>
      </c>
      <c r="L25" s="11" t="s">
        <v>395</v>
      </c>
      <c r="M25" s="74">
        <v>43100</v>
      </c>
      <c r="N25" s="15"/>
      <c r="O25" s="15"/>
    </row>
    <row r="26" spans="1:15" s="16" customFormat="1" ht="225.75" customHeight="1" x14ac:dyDescent="0.3">
      <c r="A26" s="67">
        <v>16</v>
      </c>
      <c r="B26" s="10" t="s">
        <v>84</v>
      </c>
      <c r="C26" s="10">
        <v>118</v>
      </c>
      <c r="D26" s="11" t="s">
        <v>32</v>
      </c>
      <c r="E26" s="11">
        <v>49</v>
      </c>
      <c r="F26" s="12" t="s">
        <v>85</v>
      </c>
      <c r="G26" s="12">
        <v>1</v>
      </c>
      <c r="H26" s="12" t="s">
        <v>38</v>
      </c>
      <c r="I26" s="22">
        <v>1</v>
      </c>
      <c r="J26" s="14" t="s">
        <v>413</v>
      </c>
      <c r="K26" s="11">
        <v>100</v>
      </c>
      <c r="L26" s="11" t="s">
        <v>395</v>
      </c>
      <c r="M26" s="74">
        <v>43100</v>
      </c>
      <c r="N26" s="15"/>
      <c r="O26" s="15"/>
    </row>
    <row r="27" spans="1:15" s="16" customFormat="1" ht="391.5" customHeight="1" x14ac:dyDescent="0.3">
      <c r="A27" s="67">
        <v>17</v>
      </c>
      <c r="B27" s="10" t="s">
        <v>87</v>
      </c>
      <c r="C27" s="10">
        <v>118</v>
      </c>
      <c r="D27" s="11" t="s">
        <v>32</v>
      </c>
      <c r="E27" s="11">
        <v>49</v>
      </c>
      <c r="F27" s="12" t="s">
        <v>88</v>
      </c>
      <c r="G27" s="12">
        <v>1</v>
      </c>
      <c r="H27" s="12" t="s">
        <v>414</v>
      </c>
      <c r="I27" s="13">
        <v>1</v>
      </c>
      <c r="J27" s="18" t="s">
        <v>415</v>
      </c>
      <c r="K27" s="11">
        <v>100</v>
      </c>
      <c r="L27" s="11" t="s">
        <v>395</v>
      </c>
      <c r="M27" s="74">
        <v>43100</v>
      </c>
      <c r="N27" s="15"/>
      <c r="O27" s="15"/>
    </row>
    <row r="28" spans="1:15" s="16" customFormat="1" ht="56.25" x14ac:dyDescent="0.3">
      <c r="A28" s="67">
        <v>18</v>
      </c>
      <c r="B28" s="10" t="s">
        <v>89</v>
      </c>
      <c r="C28" s="10">
        <v>118</v>
      </c>
      <c r="D28" s="11" t="s">
        <v>32</v>
      </c>
      <c r="E28" s="23">
        <v>49</v>
      </c>
      <c r="F28" s="23" t="s">
        <v>90</v>
      </c>
      <c r="G28" s="12">
        <v>1</v>
      </c>
      <c r="H28" s="12" t="s">
        <v>92</v>
      </c>
      <c r="I28" s="13">
        <v>0.5</v>
      </c>
      <c r="J28" s="18" t="s">
        <v>416</v>
      </c>
      <c r="K28" s="11">
        <v>50</v>
      </c>
      <c r="L28" s="11" t="s">
        <v>395</v>
      </c>
      <c r="M28" s="74">
        <v>43100</v>
      </c>
      <c r="N28" s="15"/>
      <c r="O28" s="15"/>
    </row>
    <row r="29" spans="1:15" s="16" customFormat="1" ht="159" customHeight="1" x14ac:dyDescent="0.3">
      <c r="A29" s="67">
        <v>19</v>
      </c>
      <c r="B29" s="10" t="s">
        <v>93</v>
      </c>
      <c r="C29" s="10">
        <v>118</v>
      </c>
      <c r="D29" s="11" t="s">
        <v>32</v>
      </c>
      <c r="E29" s="23">
        <v>49</v>
      </c>
      <c r="F29" s="23" t="s">
        <v>90</v>
      </c>
      <c r="G29" s="10">
        <v>2</v>
      </c>
      <c r="H29" s="12" t="s">
        <v>13</v>
      </c>
      <c r="I29" s="13">
        <v>1</v>
      </c>
      <c r="J29" s="14" t="s">
        <v>417</v>
      </c>
      <c r="K29" s="11">
        <v>100</v>
      </c>
      <c r="L29" s="11" t="s">
        <v>395</v>
      </c>
      <c r="M29" s="74">
        <v>43100</v>
      </c>
      <c r="N29" s="15"/>
      <c r="O29" s="15"/>
    </row>
    <row r="30" spans="1:15" s="16" customFormat="1" ht="152.25" customHeight="1" x14ac:dyDescent="0.3">
      <c r="A30" s="67">
        <v>20</v>
      </c>
      <c r="B30" s="10" t="s">
        <v>96</v>
      </c>
      <c r="C30" s="10">
        <v>118</v>
      </c>
      <c r="D30" s="11" t="s">
        <v>32</v>
      </c>
      <c r="E30" s="11">
        <v>49</v>
      </c>
      <c r="F30" s="12" t="s">
        <v>97</v>
      </c>
      <c r="G30" s="12">
        <v>1</v>
      </c>
      <c r="H30" s="12" t="s">
        <v>397</v>
      </c>
      <c r="I30" s="13">
        <v>0.1</v>
      </c>
      <c r="J30" s="18" t="s">
        <v>418</v>
      </c>
      <c r="K30" s="11">
        <v>10</v>
      </c>
      <c r="L30" s="11" t="s">
        <v>395</v>
      </c>
      <c r="M30" s="74">
        <v>43100</v>
      </c>
      <c r="N30" s="15"/>
      <c r="O30" s="15"/>
    </row>
    <row r="31" spans="1:15" s="16" customFormat="1" ht="378.75" customHeight="1" x14ac:dyDescent="0.3">
      <c r="A31" s="67">
        <v>21</v>
      </c>
      <c r="B31" s="10" t="s">
        <v>98</v>
      </c>
      <c r="C31" s="10">
        <v>118</v>
      </c>
      <c r="D31" s="11" t="s">
        <v>32</v>
      </c>
      <c r="E31" s="11">
        <v>49</v>
      </c>
      <c r="F31" s="12" t="s">
        <v>99</v>
      </c>
      <c r="G31" s="12">
        <v>1</v>
      </c>
      <c r="H31" s="12" t="s">
        <v>102</v>
      </c>
      <c r="I31" s="13">
        <v>0</v>
      </c>
      <c r="J31" s="18" t="s">
        <v>419</v>
      </c>
      <c r="K31" s="11">
        <v>0</v>
      </c>
      <c r="L31" s="11" t="s">
        <v>395</v>
      </c>
      <c r="M31" s="74">
        <v>43100</v>
      </c>
      <c r="N31" s="15"/>
      <c r="O31" s="15"/>
    </row>
    <row r="32" spans="1:15" s="16" customFormat="1" ht="156.75" customHeight="1" x14ac:dyDescent="0.3">
      <c r="A32" s="67">
        <v>22</v>
      </c>
      <c r="B32" s="10" t="s">
        <v>103</v>
      </c>
      <c r="C32" s="10">
        <v>118</v>
      </c>
      <c r="D32" s="11" t="s">
        <v>32</v>
      </c>
      <c r="E32" s="11">
        <v>49</v>
      </c>
      <c r="F32" s="12" t="s">
        <v>104</v>
      </c>
      <c r="G32" s="12">
        <v>1</v>
      </c>
      <c r="H32" s="12" t="s">
        <v>420</v>
      </c>
      <c r="I32" s="13">
        <v>0</v>
      </c>
      <c r="J32" s="14" t="s">
        <v>421</v>
      </c>
      <c r="K32" s="11">
        <v>0</v>
      </c>
      <c r="L32" s="11" t="s">
        <v>395</v>
      </c>
      <c r="M32" s="74">
        <v>43100</v>
      </c>
      <c r="N32" s="15"/>
      <c r="O32" s="15"/>
    </row>
    <row r="33" spans="1:15" s="16" customFormat="1" ht="186.75" customHeight="1" x14ac:dyDescent="0.3">
      <c r="A33" s="67">
        <v>23</v>
      </c>
      <c r="B33" s="10" t="s">
        <v>109</v>
      </c>
      <c r="C33" s="10">
        <v>118</v>
      </c>
      <c r="D33" s="11" t="s">
        <v>32</v>
      </c>
      <c r="E33" s="11">
        <v>49</v>
      </c>
      <c r="F33" s="12" t="s">
        <v>110</v>
      </c>
      <c r="G33" s="12">
        <v>1</v>
      </c>
      <c r="H33" s="12" t="s">
        <v>57</v>
      </c>
      <c r="I33" s="13">
        <v>1</v>
      </c>
      <c r="J33" s="14" t="s">
        <v>422</v>
      </c>
      <c r="K33" s="11">
        <v>100</v>
      </c>
      <c r="L33" s="11" t="s">
        <v>395</v>
      </c>
      <c r="M33" s="74">
        <v>43100</v>
      </c>
      <c r="N33" s="15"/>
      <c r="O33" s="15"/>
    </row>
    <row r="34" spans="1:15" s="16" customFormat="1" ht="291" customHeight="1" x14ac:dyDescent="0.3">
      <c r="A34" s="67">
        <v>24</v>
      </c>
      <c r="B34" s="10" t="s">
        <v>111</v>
      </c>
      <c r="C34" s="10">
        <v>118</v>
      </c>
      <c r="D34" s="11" t="s">
        <v>32</v>
      </c>
      <c r="E34" s="11">
        <v>49</v>
      </c>
      <c r="F34" s="12" t="s">
        <v>112</v>
      </c>
      <c r="G34" s="12">
        <v>1</v>
      </c>
      <c r="H34" s="12" t="s">
        <v>115</v>
      </c>
      <c r="I34" s="19">
        <v>0</v>
      </c>
      <c r="J34" s="14" t="s">
        <v>423</v>
      </c>
      <c r="K34" s="11">
        <v>0</v>
      </c>
      <c r="L34" s="11" t="s">
        <v>395</v>
      </c>
      <c r="M34" s="74">
        <v>43100</v>
      </c>
      <c r="N34" s="15"/>
      <c r="O34" s="15"/>
    </row>
    <row r="35" spans="1:15" s="16" customFormat="1" ht="246.75" customHeight="1" x14ac:dyDescent="0.3">
      <c r="A35" s="67">
        <v>25</v>
      </c>
      <c r="B35" s="10" t="s">
        <v>117</v>
      </c>
      <c r="C35" s="10">
        <v>118</v>
      </c>
      <c r="D35" s="11" t="s">
        <v>32</v>
      </c>
      <c r="E35" s="11">
        <v>49</v>
      </c>
      <c r="F35" s="12" t="s">
        <v>118</v>
      </c>
      <c r="G35" s="12">
        <v>1</v>
      </c>
      <c r="H35" s="12" t="s">
        <v>115</v>
      </c>
      <c r="I35" s="19">
        <v>0</v>
      </c>
      <c r="J35" s="14" t="s">
        <v>423</v>
      </c>
      <c r="K35" s="11">
        <v>0</v>
      </c>
      <c r="L35" s="11" t="s">
        <v>395</v>
      </c>
      <c r="M35" s="74">
        <v>43100</v>
      </c>
      <c r="N35" s="15"/>
      <c r="O35" s="15"/>
    </row>
    <row r="36" spans="1:15" s="16" customFormat="1" ht="170.25" customHeight="1" x14ac:dyDescent="0.3">
      <c r="A36" s="67">
        <v>26</v>
      </c>
      <c r="B36" s="10" t="s">
        <v>119</v>
      </c>
      <c r="C36" s="10">
        <v>118</v>
      </c>
      <c r="D36" s="11" t="s">
        <v>32</v>
      </c>
      <c r="E36" s="11">
        <v>49</v>
      </c>
      <c r="F36" s="12" t="s">
        <v>118</v>
      </c>
      <c r="G36" s="12">
        <v>2</v>
      </c>
      <c r="H36" s="12" t="s">
        <v>120</v>
      </c>
      <c r="I36" s="13">
        <v>1</v>
      </c>
      <c r="J36" s="14" t="s">
        <v>424</v>
      </c>
      <c r="K36" s="11">
        <v>100</v>
      </c>
      <c r="L36" s="11" t="s">
        <v>395</v>
      </c>
      <c r="M36" s="74">
        <v>43100</v>
      </c>
      <c r="N36" s="15"/>
      <c r="O36" s="15"/>
    </row>
    <row r="37" spans="1:15" s="16" customFormat="1" ht="189.75" customHeight="1" x14ac:dyDescent="0.3">
      <c r="A37" s="67">
        <v>27</v>
      </c>
      <c r="B37" s="10" t="s">
        <v>121</v>
      </c>
      <c r="C37" s="10">
        <v>118</v>
      </c>
      <c r="D37" s="11" t="s">
        <v>32</v>
      </c>
      <c r="E37" s="11">
        <v>49</v>
      </c>
      <c r="F37" s="12" t="s">
        <v>122</v>
      </c>
      <c r="G37" s="12">
        <v>1</v>
      </c>
      <c r="H37" s="12" t="s">
        <v>124</v>
      </c>
      <c r="I37" s="13">
        <v>0</v>
      </c>
      <c r="J37" s="24" t="s">
        <v>425</v>
      </c>
      <c r="K37" s="23">
        <v>0</v>
      </c>
      <c r="L37" s="11" t="s">
        <v>395</v>
      </c>
      <c r="M37" s="74">
        <v>43100</v>
      </c>
      <c r="N37" s="15"/>
      <c r="O37" s="15"/>
    </row>
    <row r="38" spans="1:15" s="16" customFormat="1" ht="175.5" customHeight="1" thickBot="1" x14ac:dyDescent="0.35">
      <c r="A38" s="67">
        <v>28</v>
      </c>
      <c r="B38" s="10" t="s">
        <v>125</v>
      </c>
      <c r="C38" s="10">
        <v>118</v>
      </c>
      <c r="D38" s="11" t="s">
        <v>32</v>
      </c>
      <c r="E38" s="11">
        <v>49</v>
      </c>
      <c r="F38" s="12" t="s">
        <v>126</v>
      </c>
      <c r="G38" s="12">
        <v>1</v>
      </c>
      <c r="H38" s="12" t="s">
        <v>124</v>
      </c>
      <c r="I38" s="13">
        <v>0</v>
      </c>
      <c r="J38" s="24" t="s">
        <v>425</v>
      </c>
      <c r="K38" s="23">
        <v>0</v>
      </c>
      <c r="L38" s="11" t="s">
        <v>395</v>
      </c>
      <c r="M38" s="74">
        <v>43100</v>
      </c>
      <c r="N38" s="15"/>
      <c r="O38" s="15"/>
    </row>
    <row r="39" spans="1:15" s="16" customFormat="1" ht="252.75" customHeight="1" thickBot="1" x14ac:dyDescent="0.35">
      <c r="A39" s="67">
        <v>29</v>
      </c>
      <c r="B39" s="10" t="s">
        <v>127</v>
      </c>
      <c r="C39" s="10">
        <v>118</v>
      </c>
      <c r="D39" s="11" t="s">
        <v>32</v>
      </c>
      <c r="E39" s="11">
        <v>49</v>
      </c>
      <c r="F39" s="12" t="s">
        <v>128</v>
      </c>
      <c r="G39" s="25">
        <v>1</v>
      </c>
      <c r="H39" s="12" t="s">
        <v>426</v>
      </c>
      <c r="I39" s="13">
        <v>0.5</v>
      </c>
      <c r="J39" s="18" t="s">
        <v>427</v>
      </c>
      <c r="K39" s="11">
        <v>50</v>
      </c>
      <c r="L39" s="11" t="s">
        <v>395</v>
      </c>
      <c r="M39" s="74">
        <v>43100</v>
      </c>
      <c r="N39" s="15"/>
      <c r="O39" s="15"/>
    </row>
    <row r="40" spans="1:15" s="16" customFormat="1" ht="136.5" customHeight="1" x14ac:dyDescent="0.3">
      <c r="A40" s="67">
        <v>30</v>
      </c>
      <c r="B40" s="10" t="s">
        <v>129</v>
      </c>
      <c r="C40" s="10">
        <v>118</v>
      </c>
      <c r="D40" s="11" t="s">
        <v>32</v>
      </c>
      <c r="E40" s="11">
        <v>49</v>
      </c>
      <c r="F40" s="12" t="s">
        <v>130</v>
      </c>
      <c r="G40" s="12">
        <v>1</v>
      </c>
      <c r="H40" s="12" t="s">
        <v>133</v>
      </c>
      <c r="I40" s="13">
        <v>0.45</v>
      </c>
      <c r="J40" s="20" t="s">
        <v>428</v>
      </c>
      <c r="K40" s="11">
        <v>45</v>
      </c>
      <c r="L40" s="11" t="s">
        <v>395</v>
      </c>
      <c r="M40" s="74">
        <v>43100</v>
      </c>
      <c r="N40" s="15"/>
      <c r="O40" s="15"/>
    </row>
    <row r="41" spans="1:15" s="16" customFormat="1" ht="75" x14ac:dyDescent="0.3">
      <c r="A41" s="67">
        <v>31</v>
      </c>
      <c r="B41" s="10" t="s">
        <v>134</v>
      </c>
      <c r="C41" s="10">
        <v>118</v>
      </c>
      <c r="D41" s="11" t="s">
        <v>32</v>
      </c>
      <c r="E41" s="11">
        <v>49</v>
      </c>
      <c r="F41" s="12" t="s">
        <v>135</v>
      </c>
      <c r="G41" s="12">
        <v>1</v>
      </c>
      <c r="H41" s="12" t="s">
        <v>138</v>
      </c>
      <c r="I41" s="13">
        <v>0.45</v>
      </c>
      <c r="J41" s="20" t="s">
        <v>429</v>
      </c>
      <c r="K41" s="11">
        <v>45</v>
      </c>
      <c r="L41" s="11" t="s">
        <v>395</v>
      </c>
      <c r="M41" s="74">
        <v>43100</v>
      </c>
      <c r="N41" s="15"/>
      <c r="O41" s="15"/>
    </row>
    <row r="42" spans="1:15" s="16" customFormat="1" ht="180" customHeight="1" x14ac:dyDescent="0.3">
      <c r="A42" s="67">
        <v>32</v>
      </c>
      <c r="B42" s="10" t="s">
        <v>139</v>
      </c>
      <c r="C42" s="10">
        <v>118</v>
      </c>
      <c r="D42" s="11" t="s">
        <v>32</v>
      </c>
      <c r="E42" s="11">
        <v>49</v>
      </c>
      <c r="F42" s="12" t="s">
        <v>140</v>
      </c>
      <c r="G42" s="12">
        <v>1</v>
      </c>
      <c r="H42" s="12" t="s">
        <v>430</v>
      </c>
      <c r="I42" s="13">
        <v>0.35</v>
      </c>
      <c r="J42" s="75" t="s">
        <v>431</v>
      </c>
      <c r="K42" s="11">
        <v>45</v>
      </c>
      <c r="L42" s="11" t="s">
        <v>395</v>
      </c>
      <c r="M42" s="74">
        <v>43100</v>
      </c>
      <c r="N42" s="15"/>
      <c r="O42" s="15"/>
    </row>
    <row r="43" spans="1:15" s="16" customFormat="1" ht="372.75" customHeight="1" x14ac:dyDescent="0.3">
      <c r="A43" s="67">
        <v>33</v>
      </c>
      <c r="B43" s="10" t="s">
        <v>143</v>
      </c>
      <c r="C43" s="10">
        <v>118</v>
      </c>
      <c r="D43" s="11" t="s">
        <v>32</v>
      </c>
      <c r="E43" s="11">
        <v>49</v>
      </c>
      <c r="F43" s="12" t="s">
        <v>144</v>
      </c>
      <c r="G43" s="12">
        <v>1</v>
      </c>
      <c r="H43" s="12" t="s">
        <v>147</v>
      </c>
      <c r="I43" s="13">
        <v>0.5</v>
      </c>
      <c r="J43" s="26" t="s">
        <v>432</v>
      </c>
      <c r="K43" s="11">
        <v>50</v>
      </c>
      <c r="L43" s="11" t="s">
        <v>395</v>
      </c>
      <c r="M43" s="74">
        <v>43100</v>
      </c>
      <c r="N43" s="15"/>
      <c r="O43" s="15"/>
    </row>
    <row r="44" spans="1:15" s="16" customFormat="1" ht="270.75" customHeight="1" x14ac:dyDescent="0.3">
      <c r="A44" s="67">
        <v>34</v>
      </c>
      <c r="B44" s="10" t="s">
        <v>149</v>
      </c>
      <c r="C44" s="10">
        <v>118</v>
      </c>
      <c r="D44" s="11" t="s">
        <v>32</v>
      </c>
      <c r="E44" s="11">
        <v>49</v>
      </c>
      <c r="F44" s="12" t="s">
        <v>144</v>
      </c>
      <c r="G44" s="12">
        <v>2</v>
      </c>
      <c r="H44" s="12" t="s">
        <v>152</v>
      </c>
      <c r="I44" s="19">
        <v>15</v>
      </c>
      <c r="J44" s="26" t="s">
        <v>433</v>
      </c>
      <c r="K44" s="11">
        <v>75</v>
      </c>
      <c r="L44" s="11" t="s">
        <v>395</v>
      </c>
      <c r="M44" s="74">
        <v>43100</v>
      </c>
      <c r="N44" s="15"/>
      <c r="O44" s="15"/>
    </row>
    <row r="45" spans="1:15" s="16" customFormat="1" ht="211.5" customHeight="1" x14ac:dyDescent="0.3">
      <c r="A45" s="67">
        <v>35</v>
      </c>
      <c r="B45" s="10" t="s">
        <v>153</v>
      </c>
      <c r="C45" s="10">
        <v>118</v>
      </c>
      <c r="D45" s="11" t="s">
        <v>32</v>
      </c>
      <c r="E45" s="11">
        <v>49</v>
      </c>
      <c r="F45" s="12" t="s">
        <v>154</v>
      </c>
      <c r="G45" s="12">
        <v>1</v>
      </c>
      <c r="H45" s="12" t="s">
        <v>155</v>
      </c>
      <c r="I45" s="13">
        <v>1</v>
      </c>
      <c r="J45" s="14" t="s">
        <v>434</v>
      </c>
      <c r="K45" s="11">
        <v>100</v>
      </c>
      <c r="L45" s="11" t="s">
        <v>395</v>
      </c>
      <c r="M45" s="74">
        <v>43100</v>
      </c>
      <c r="N45" s="15"/>
      <c r="O45" s="15"/>
    </row>
    <row r="46" spans="1:15" s="16" customFormat="1" ht="211.5" customHeight="1" x14ac:dyDescent="0.3">
      <c r="A46" s="67">
        <v>36</v>
      </c>
      <c r="B46" s="10" t="s">
        <v>156</v>
      </c>
      <c r="C46" s="10">
        <v>118</v>
      </c>
      <c r="D46" s="11" t="s">
        <v>32</v>
      </c>
      <c r="E46" s="11">
        <v>49</v>
      </c>
      <c r="F46" s="12" t="s">
        <v>154</v>
      </c>
      <c r="G46" s="12">
        <v>2</v>
      </c>
      <c r="H46" s="12" t="s">
        <v>157</v>
      </c>
      <c r="I46" s="13">
        <v>1</v>
      </c>
      <c r="J46" s="14" t="s">
        <v>435</v>
      </c>
      <c r="K46" s="11">
        <v>100</v>
      </c>
      <c r="L46" s="11" t="s">
        <v>395</v>
      </c>
      <c r="M46" s="74">
        <v>43100</v>
      </c>
      <c r="N46" s="15"/>
      <c r="O46" s="15"/>
    </row>
    <row r="47" spans="1:15" s="16" customFormat="1" ht="222.75" customHeight="1" x14ac:dyDescent="0.3">
      <c r="A47" s="67">
        <v>37</v>
      </c>
      <c r="B47" s="10" t="s">
        <v>158</v>
      </c>
      <c r="C47" s="10">
        <v>118</v>
      </c>
      <c r="D47" s="11" t="s">
        <v>32</v>
      </c>
      <c r="E47" s="11">
        <v>49</v>
      </c>
      <c r="F47" s="12" t="s">
        <v>154</v>
      </c>
      <c r="G47" s="12">
        <v>3</v>
      </c>
      <c r="H47" s="12" t="s">
        <v>159</v>
      </c>
      <c r="I47" s="13">
        <v>1</v>
      </c>
      <c r="J47" s="14" t="s">
        <v>436</v>
      </c>
      <c r="K47" s="11">
        <v>100</v>
      </c>
      <c r="L47" s="11" t="s">
        <v>395</v>
      </c>
      <c r="M47" s="74">
        <v>43100</v>
      </c>
      <c r="N47" s="15"/>
      <c r="O47" s="15"/>
    </row>
    <row r="48" spans="1:15" s="16" customFormat="1" ht="195.75" customHeight="1" x14ac:dyDescent="0.3">
      <c r="A48" s="67">
        <v>38</v>
      </c>
      <c r="B48" s="10" t="s">
        <v>160</v>
      </c>
      <c r="C48" s="10">
        <v>118</v>
      </c>
      <c r="D48" s="11" t="s">
        <v>32</v>
      </c>
      <c r="E48" s="11">
        <v>49</v>
      </c>
      <c r="F48" s="12" t="s">
        <v>154</v>
      </c>
      <c r="G48" s="12">
        <v>4</v>
      </c>
      <c r="H48" s="12" t="s">
        <v>157</v>
      </c>
      <c r="I48" s="13">
        <v>1</v>
      </c>
      <c r="J48" s="14" t="s">
        <v>437</v>
      </c>
      <c r="K48" s="11">
        <v>100</v>
      </c>
      <c r="L48" s="11" t="s">
        <v>395</v>
      </c>
      <c r="M48" s="74">
        <v>43100</v>
      </c>
      <c r="N48" s="15"/>
      <c r="O48" s="15"/>
    </row>
    <row r="49" spans="1:15" s="16" customFormat="1" ht="204" customHeight="1" x14ac:dyDescent="0.3">
      <c r="A49" s="67">
        <v>39</v>
      </c>
      <c r="B49" s="10" t="s">
        <v>161</v>
      </c>
      <c r="C49" s="10">
        <v>118</v>
      </c>
      <c r="D49" s="11" t="s">
        <v>32</v>
      </c>
      <c r="E49" s="11">
        <v>49</v>
      </c>
      <c r="F49" s="12" t="s">
        <v>162</v>
      </c>
      <c r="G49" s="12">
        <v>1</v>
      </c>
      <c r="H49" s="12" t="s">
        <v>438</v>
      </c>
      <c r="I49" s="19">
        <v>1</v>
      </c>
      <c r="J49" s="20" t="s">
        <v>439</v>
      </c>
      <c r="K49" s="11">
        <v>25</v>
      </c>
      <c r="L49" s="11" t="s">
        <v>395</v>
      </c>
      <c r="M49" s="74">
        <v>43100</v>
      </c>
      <c r="N49" s="15"/>
      <c r="O49" s="15"/>
    </row>
    <row r="50" spans="1:15" s="16" customFormat="1" ht="253.5" customHeight="1" x14ac:dyDescent="0.3">
      <c r="A50" s="67">
        <v>40</v>
      </c>
      <c r="B50" s="10" t="s">
        <v>166</v>
      </c>
      <c r="C50" s="10">
        <v>118</v>
      </c>
      <c r="D50" s="11" t="s">
        <v>32</v>
      </c>
      <c r="E50" s="11">
        <v>49</v>
      </c>
      <c r="F50" s="12" t="s">
        <v>167</v>
      </c>
      <c r="G50" s="12">
        <v>1</v>
      </c>
      <c r="H50" s="12" t="s">
        <v>170</v>
      </c>
      <c r="I50" s="13">
        <v>0.1</v>
      </c>
      <c r="J50" s="20" t="s">
        <v>440</v>
      </c>
      <c r="K50" s="11">
        <v>10</v>
      </c>
      <c r="L50" s="11" t="s">
        <v>395</v>
      </c>
      <c r="M50" s="74">
        <v>43100</v>
      </c>
      <c r="N50" s="15"/>
      <c r="O50" s="15"/>
    </row>
    <row r="51" spans="1:15" s="16" customFormat="1" ht="406.5" customHeight="1" x14ac:dyDescent="0.3">
      <c r="A51" s="67">
        <v>41</v>
      </c>
      <c r="B51" s="10" t="s">
        <v>171</v>
      </c>
      <c r="C51" s="10">
        <v>118</v>
      </c>
      <c r="D51" s="11" t="s">
        <v>32</v>
      </c>
      <c r="E51" s="11">
        <v>49</v>
      </c>
      <c r="F51" s="12" t="s">
        <v>172</v>
      </c>
      <c r="G51" s="12">
        <v>1</v>
      </c>
      <c r="H51" s="12" t="s">
        <v>441</v>
      </c>
      <c r="I51" s="22">
        <v>0</v>
      </c>
      <c r="J51" s="14" t="s">
        <v>442</v>
      </c>
      <c r="K51" s="11">
        <v>0</v>
      </c>
      <c r="L51" s="11" t="s">
        <v>395</v>
      </c>
      <c r="M51" s="74">
        <v>43100</v>
      </c>
      <c r="N51" s="15"/>
      <c r="O51" s="15"/>
    </row>
    <row r="52" spans="1:15" s="16" customFormat="1" ht="207.75" customHeight="1" x14ac:dyDescent="0.3">
      <c r="A52" s="67">
        <v>42</v>
      </c>
      <c r="B52" s="10" t="s">
        <v>173</v>
      </c>
      <c r="C52" s="10">
        <v>118</v>
      </c>
      <c r="D52" s="11" t="s">
        <v>32</v>
      </c>
      <c r="E52" s="11">
        <v>49</v>
      </c>
      <c r="F52" s="12" t="s">
        <v>174</v>
      </c>
      <c r="G52" s="12">
        <v>1</v>
      </c>
      <c r="H52" s="12" t="s">
        <v>443</v>
      </c>
      <c r="I52" s="13">
        <v>1</v>
      </c>
      <c r="J52" s="75" t="s">
        <v>444</v>
      </c>
      <c r="K52" s="11">
        <v>100</v>
      </c>
      <c r="L52" s="11" t="s">
        <v>395</v>
      </c>
      <c r="M52" s="74">
        <v>43100</v>
      </c>
      <c r="N52" s="15"/>
      <c r="O52" s="15"/>
    </row>
    <row r="53" spans="1:15" s="16" customFormat="1" ht="183.75" customHeight="1" x14ac:dyDescent="0.3">
      <c r="A53" s="67">
        <v>43</v>
      </c>
      <c r="B53" s="10" t="s">
        <v>177</v>
      </c>
      <c r="C53" s="10">
        <v>118</v>
      </c>
      <c r="D53" s="11" t="s">
        <v>32</v>
      </c>
      <c r="E53" s="11">
        <v>49</v>
      </c>
      <c r="F53" s="12" t="s">
        <v>174</v>
      </c>
      <c r="G53" s="12">
        <v>2</v>
      </c>
      <c r="H53" s="12" t="s">
        <v>445</v>
      </c>
      <c r="I53" s="13">
        <v>0</v>
      </c>
      <c r="J53" s="76" t="s">
        <v>446</v>
      </c>
      <c r="K53" s="23">
        <v>0</v>
      </c>
      <c r="L53" s="11" t="s">
        <v>395</v>
      </c>
      <c r="M53" s="74">
        <v>43100</v>
      </c>
      <c r="N53" s="15"/>
      <c r="O53" s="15"/>
    </row>
    <row r="54" spans="1:15" s="16" customFormat="1" ht="169.5" customHeight="1" x14ac:dyDescent="0.3">
      <c r="A54" s="67">
        <v>44</v>
      </c>
      <c r="B54" s="10" t="s">
        <v>179</v>
      </c>
      <c r="C54" s="10">
        <v>118</v>
      </c>
      <c r="D54" s="11" t="s">
        <v>32</v>
      </c>
      <c r="E54" s="11">
        <v>49</v>
      </c>
      <c r="F54" s="12" t="s">
        <v>180</v>
      </c>
      <c r="G54" s="12">
        <v>1</v>
      </c>
      <c r="H54" s="12" t="s">
        <v>445</v>
      </c>
      <c r="I54" s="13">
        <v>0</v>
      </c>
      <c r="J54" s="76" t="s">
        <v>446</v>
      </c>
      <c r="K54" s="23">
        <v>0</v>
      </c>
      <c r="L54" s="11" t="s">
        <v>395</v>
      </c>
      <c r="M54" s="74">
        <v>43100</v>
      </c>
      <c r="N54" s="15"/>
      <c r="O54" s="15"/>
    </row>
    <row r="55" spans="1:15" s="16" customFormat="1" ht="351" customHeight="1" x14ac:dyDescent="0.3">
      <c r="A55" s="67">
        <v>45</v>
      </c>
      <c r="B55" s="10" t="s">
        <v>182</v>
      </c>
      <c r="C55" s="10">
        <v>118</v>
      </c>
      <c r="D55" s="11" t="s">
        <v>32</v>
      </c>
      <c r="E55" s="11">
        <v>49</v>
      </c>
      <c r="F55" s="12" t="s">
        <v>183</v>
      </c>
      <c r="G55" s="12">
        <v>1</v>
      </c>
      <c r="H55" s="12" t="s">
        <v>186</v>
      </c>
      <c r="I55" s="13">
        <v>0.5</v>
      </c>
      <c r="J55" s="76" t="s">
        <v>447</v>
      </c>
      <c r="K55" s="11">
        <v>50</v>
      </c>
      <c r="L55" s="11" t="s">
        <v>395</v>
      </c>
      <c r="M55" s="74">
        <v>43100</v>
      </c>
      <c r="N55" s="15"/>
      <c r="O55" s="15"/>
    </row>
    <row r="56" spans="1:15" s="16" customFormat="1" ht="122.25" customHeight="1" x14ac:dyDescent="0.3">
      <c r="A56" s="67">
        <v>46</v>
      </c>
      <c r="B56" s="10" t="s">
        <v>187</v>
      </c>
      <c r="C56" s="10">
        <v>118</v>
      </c>
      <c r="D56" s="11" t="s">
        <v>32</v>
      </c>
      <c r="E56" s="11">
        <v>49</v>
      </c>
      <c r="F56" s="12" t="s">
        <v>188</v>
      </c>
      <c r="G56" s="12">
        <v>1</v>
      </c>
      <c r="H56" s="12" t="s">
        <v>445</v>
      </c>
      <c r="I56" s="13">
        <v>0</v>
      </c>
      <c r="J56" s="76" t="s">
        <v>446</v>
      </c>
      <c r="K56" s="23">
        <v>0</v>
      </c>
      <c r="L56" s="11" t="s">
        <v>395</v>
      </c>
      <c r="M56" s="74">
        <v>43100</v>
      </c>
      <c r="N56" s="15"/>
      <c r="O56" s="15"/>
    </row>
    <row r="57" spans="1:15" s="16" customFormat="1" ht="372.75" customHeight="1" x14ac:dyDescent="0.3">
      <c r="A57" s="67">
        <v>47</v>
      </c>
      <c r="B57" s="10" t="s">
        <v>189</v>
      </c>
      <c r="C57" s="10">
        <v>118</v>
      </c>
      <c r="D57" s="11" t="s">
        <v>32</v>
      </c>
      <c r="E57" s="11">
        <v>49</v>
      </c>
      <c r="F57" s="12" t="s">
        <v>190</v>
      </c>
      <c r="G57" s="12">
        <v>1</v>
      </c>
      <c r="H57" s="12" t="s">
        <v>192</v>
      </c>
      <c r="I57" s="13">
        <v>1</v>
      </c>
      <c r="J57" s="14" t="s">
        <v>448</v>
      </c>
      <c r="K57" s="11">
        <v>100</v>
      </c>
      <c r="L57" s="11" t="s">
        <v>395</v>
      </c>
      <c r="M57" s="74">
        <v>43100</v>
      </c>
      <c r="N57" s="15"/>
      <c r="O57" s="15"/>
    </row>
    <row r="58" spans="1:15" s="16" customFormat="1" ht="300" customHeight="1" x14ac:dyDescent="0.3">
      <c r="A58" s="67">
        <v>48</v>
      </c>
      <c r="B58" s="10" t="s">
        <v>194</v>
      </c>
      <c r="C58" s="10">
        <v>118</v>
      </c>
      <c r="D58" s="11" t="s">
        <v>32</v>
      </c>
      <c r="E58" s="11">
        <v>49</v>
      </c>
      <c r="F58" s="12" t="s">
        <v>195</v>
      </c>
      <c r="G58" s="12">
        <v>1</v>
      </c>
      <c r="H58" s="12" t="s">
        <v>198</v>
      </c>
      <c r="I58" s="19">
        <v>1</v>
      </c>
      <c r="J58" s="75" t="s">
        <v>449</v>
      </c>
      <c r="K58" s="11">
        <v>100</v>
      </c>
      <c r="L58" s="11" t="s">
        <v>395</v>
      </c>
      <c r="M58" s="74">
        <v>43100</v>
      </c>
      <c r="N58" s="15"/>
      <c r="O58" s="15"/>
    </row>
    <row r="59" spans="1:15" s="16" customFormat="1" ht="163.5" customHeight="1" x14ac:dyDescent="0.3">
      <c r="A59" s="67">
        <v>49</v>
      </c>
      <c r="B59" s="10" t="s">
        <v>199</v>
      </c>
      <c r="C59" s="10">
        <v>118</v>
      </c>
      <c r="D59" s="11" t="s">
        <v>32</v>
      </c>
      <c r="E59" s="11">
        <v>49</v>
      </c>
      <c r="F59" s="12" t="s">
        <v>200</v>
      </c>
      <c r="G59" s="12">
        <v>1</v>
      </c>
      <c r="H59" s="12" t="s">
        <v>203</v>
      </c>
      <c r="I59" s="13">
        <v>1</v>
      </c>
      <c r="J59" s="14" t="s">
        <v>450</v>
      </c>
      <c r="K59" s="11">
        <v>100</v>
      </c>
      <c r="L59" s="11" t="s">
        <v>395</v>
      </c>
      <c r="M59" s="74">
        <v>43100</v>
      </c>
      <c r="N59" s="15"/>
      <c r="O59" s="15"/>
    </row>
    <row r="60" spans="1:15" s="16" customFormat="1" ht="320.25" customHeight="1" x14ac:dyDescent="0.3">
      <c r="A60" s="67">
        <v>50</v>
      </c>
      <c r="B60" s="10" t="s">
        <v>204</v>
      </c>
      <c r="C60" s="10">
        <v>118</v>
      </c>
      <c r="D60" s="11" t="s">
        <v>32</v>
      </c>
      <c r="E60" s="11">
        <v>49</v>
      </c>
      <c r="F60" s="12" t="s">
        <v>205</v>
      </c>
      <c r="G60" s="12">
        <v>1</v>
      </c>
      <c r="H60" s="12" t="s">
        <v>213</v>
      </c>
      <c r="I60" s="13">
        <v>0.75</v>
      </c>
      <c r="J60" s="75" t="s">
        <v>451</v>
      </c>
      <c r="K60" s="11">
        <v>75</v>
      </c>
      <c r="L60" s="11" t="s">
        <v>395</v>
      </c>
      <c r="M60" s="74">
        <v>43100</v>
      </c>
      <c r="N60" s="15"/>
      <c r="O60" s="15"/>
    </row>
    <row r="61" spans="1:15" s="16" customFormat="1" ht="207" customHeight="1" x14ac:dyDescent="0.3">
      <c r="A61" s="67">
        <v>51</v>
      </c>
      <c r="B61" s="10" t="s">
        <v>209</v>
      </c>
      <c r="C61" s="10">
        <v>118</v>
      </c>
      <c r="D61" s="11" t="s">
        <v>32</v>
      </c>
      <c r="E61" s="11">
        <v>49</v>
      </c>
      <c r="F61" s="12" t="s">
        <v>210</v>
      </c>
      <c r="G61" s="12">
        <v>1</v>
      </c>
      <c r="H61" s="12" t="s">
        <v>213</v>
      </c>
      <c r="I61" s="13">
        <v>1</v>
      </c>
      <c r="J61" s="14" t="s">
        <v>452</v>
      </c>
      <c r="K61" s="11">
        <v>100</v>
      </c>
      <c r="L61" s="11" t="s">
        <v>395</v>
      </c>
      <c r="M61" s="74">
        <v>43100</v>
      </c>
      <c r="N61" s="15"/>
      <c r="O61" s="15"/>
    </row>
    <row r="62" spans="1:15" s="16" customFormat="1" ht="409.5" customHeight="1" x14ac:dyDescent="0.3">
      <c r="A62" s="67">
        <v>52</v>
      </c>
      <c r="B62" s="10" t="s">
        <v>214</v>
      </c>
      <c r="C62" s="10">
        <v>118</v>
      </c>
      <c r="D62" s="11" t="s">
        <v>32</v>
      </c>
      <c r="E62" s="11">
        <v>49</v>
      </c>
      <c r="F62" s="12" t="s">
        <v>210</v>
      </c>
      <c r="G62" s="12">
        <v>2</v>
      </c>
      <c r="H62" s="12" t="s">
        <v>217</v>
      </c>
      <c r="I62" s="13">
        <v>0.45</v>
      </c>
      <c r="J62" s="76" t="s">
        <v>453</v>
      </c>
      <c r="K62" s="11">
        <v>45</v>
      </c>
      <c r="L62" s="11" t="s">
        <v>395</v>
      </c>
      <c r="M62" s="74">
        <v>43100</v>
      </c>
      <c r="N62" s="15"/>
      <c r="O62" s="15"/>
    </row>
    <row r="63" spans="1:15" s="16" customFormat="1" ht="279" customHeight="1" x14ac:dyDescent="0.3">
      <c r="A63" s="67">
        <v>53</v>
      </c>
      <c r="B63" s="10" t="s">
        <v>218</v>
      </c>
      <c r="C63" s="10">
        <v>118</v>
      </c>
      <c r="D63" s="11" t="s">
        <v>32</v>
      </c>
      <c r="E63" s="11">
        <v>49</v>
      </c>
      <c r="F63" s="12" t="s">
        <v>219</v>
      </c>
      <c r="G63" s="12">
        <v>1</v>
      </c>
      <c r="H63" s="12" t="s">
        <v>213</v>
      </c>
      <c r="I63" s="13">
        <v>1</v>
      </c>
      <c r="J63" s="14" t="s">
        <v>454</v>
      </c>
      <c r="K63" s="11">
        <v>100</v>
      </c>
      <c r="L63" s="11" t="s">
        <v>395</v>
      </c>
      <c r="M63" s="74">
        <v>43100</v>
      </c>
      <c r="N63" s="15"/>
      <c r="O63" s="15"/>
    </row>
    <row r="64" spans="1:15" s="16" customFormat="1" ht="343.5" customHeight="1" x14ac:dyDescent="0.3">
      <c r="A64" s="67">
        <v>54</v>
      </c>
      <c r="B64" s="10" t="s">
        <v>222</v>
      </c>
      <c r="C64" s="10">
        <v>118</v>
      </c>
      <c r="D64" s="11" t="s">
        <v>32</v>
      </c>
      <c r="E64" s="11">
        <v>49</v>
      </c>
      <c r="F64" s="12" t="s">
        <v>223</v>
      </c>
      <c r="G64" s="12">
        <v>1</v>
      </c>
      <c r="H64" s="12" t="s">
        <v>226</v>
      </c>
      <c r="I64" s="13">
        <v>0.45</v>
      </c>
      <c r="J64" s="75" t="s">
        <v>455</v>
      </c>
      <c r="K64" s="11">
        <v>45</v>
      </c>
      <c r="L64" s="11" t="s">
        <v>395</v>
      </c>
      <c r="M64" s="74">
        <v>43100</v>
      </c>
      <c r="N64" s="15"/>
      <c r="O64" s="15"/>
    </row>
    <row r="65" spans="1:15" s="16" customFormat="1" ht="224.25" customHeight="1" x14ac:dyDescent="0.3">
      <c r="A65" s="67">
        <v>55</v>
      </c>
      <c r="B65" s="10" t="s">
        <v>227</v>
      </c>
      <c r="C65" s="10">
        <v>118</v>
      </c>
      <c r="D65" s="11" t="s">
        <v>32</v>
      </c>
      <c r="E65" s="11">
        <v>49</v>
      </c>
      <c r="F65" s="12" t="s">
        <v>228</v>
      </c>
      <c r="G65" s="12">
        <v>1</v>
      </c>
      <c r="H65" s="12" t="s">
        <v>456</v>
      </c>
      <c r="I65" s="13">
        <v>0</v>
      </c>
      <c r="J65" s="14" t="s">
        <v>457</v>
      </c>
      <c r="K65" s="11">
        <v>0</v>
      </c>
      <c r="L65" s="11" t="s">
        <v>395</v>
      </c>
      <c r="M65" s="74">
        <v>43100</v>
      </c>
      <c r="N65" s="15"/>
      <c r="O65" s="15"/>
    </row>
    <row r="66" spans="1:15" s="16" customFormat="1" ht="222.75" customHeight="1" x14ac:dyDescent="0.3">
      <c r="A66" s="67">
        <v>56</v>
      </c>
      <c r="B66" s="10" t="s">
        <v>232</v>
      </c>
      <c r="C66" s="10">
        <v>118</v>
      </c>
      <c r="D66" s="11" t="s">
        <v>32</v>
      </c>
      <c r="E66" s="11">
        <v>49</v>
      </c>
      <c r="F66" s="12" t="s">
        <v>233</v>
      </c>
      <c r="G66" s="12">
        <v>1</v>
      </c>
      <c r="H66" s="12" t="s">
        <v>124</v>
      </c>
      <c r="I66" s="13">
        <v>0</v>
      </c>
      <c r="J66" s="24" t="s">
        <v>425</v>
      </c>
      <c r="K66" s="23">
        <v>0</v>
      </c>
      <c r="L66" s="11" t="s">
        <v>395</v>
      </c>
      <c r="M66" s="74">
        <v>43100</v>
      </c>
      <c r="N66" s="15"/>
      <c r="O66" s="15"/>
    </row>
    <row r="67" spans="1:15" s="16" customFormat="1" ht="306" customHeight="1" x14ac:dyDescent="0.3">
      <c r="A67" s="67">
        <v>57</v>
      </c>
      <c r="B67" s="10" t="s">
        <v>235</v>
      </c>
      <c r="C67" s="10">
        <v>118</v>
      </c>
      <c r="D67" s="11" t="s">
        <v>32</v>
      </c>
      <c r="E67" s="11">
        <v>49</v>
      </c>
      <c r="F67" s="12" t="s">
        <v>236</v>
      </c>
      <c r="G67" s="12">
        <v>1</v>
      </c>
      <c r="H67" s="12" t="s">
        <v>213</v>
      </c>
      <c r="I67" s="13">
        <v>0</v>
      </c>
      <c r="J67" s="75" t="s">
        <v>458</v>
      </c>
      <c r="K67" s="11">
        <v>0</v>
      </c>
      <c r="L67" s="11" t="s">
        <v>395</v>
      </c>
      <c r="M67" s="74">
        <v>43100</v>
      </c>
      <c r="N67" s="15"/>
      <c r="O67" s="15"/>
    </row>
    <row r="68" spans="1:15" s="16" customFormat="1" ht="409.5" customHeight="1" x14ac:dyDescent="0.3">
      <c r="A68" s="67">
        <v>58</v>
      </c>
      <c r="B68" s="10" t="s">
        <v>239</v>
      </c>
      <c r="C68" s="10">
        <v>118</v>
      </c>
      <c r="D68" s="11" t="s">
        <v>32</v>
      </c>
      <c r="E68" s="11">
        <v>49</v>
      </c>
      <c r="F68" s="12" t="s">
        <v>240</v>
      </c>
      <c r="G68" s="12">
        <v>1</v>
      </c>
      <c r="H68" s="12" t="s">
        <v>217</v>
      </c>
      <c r="I68" s="13">
        <v>0.45</v>
      </c>
      <c r="J68" s="76" t="s">
        <v>453</v>
      </c>
      <c r="K68" s="11">
        <v>45</v>
      </c>
      <c r="L68" s="11" t="s">
        <v>395</v>
      </c>
      <c r="M68" s="74">
        <v>43100</v>
      </c>
      <c r="N68" s="15"/>
      <c r="O68" s="15"/>
    </row>
    <row r="69" spans="1:15" s="16" customFormat="1" ht="384" customHeight="1" x14ac:dyDescent="0.3">
      <c r="A69" s="67">
        <v>59</v>
      </c>
      <c r="B69" s="10" t="s">
        <v>244</v>
      </c>
      <c r="C69" s="10">
        <v>118</v>
      </c>
      <c r="D69" s="11" t="s">
        <v>32</v>
      </c>
      <c r="E69" s="11">
        <v>49</v>
      </c>
      <c r="F69" s="12" t="s">
        <v>245</v>
      </c>
      <c r="G69" s="12">
        <v>1</v>
      </c>
      <c r="H69" s="12" t="s">
        <v>248</v>
      </c>
      <c r="I69" s="13">
        <v>0.45</v>
      </c>
      <c r="J69" s="76" t="s">
        <v>459</v>
      </c>
      <c r="K69" s="11">
        <v>45</v>
      </c>
      <c r="L69" s="11" t="s">
        <v>395</v>
      </c>
      <c r="M69" s="74">
        <v>43100</v>
      </c>
      <c r="N69" s="15"/>
      <c r="O69" s="15"/>
    </row>
    <row r="70" spans="1:15" s="16" customFormat="1" ht="240.75" customHeight="1" x14ac:dyDescent="0.3">
      <c r="A70" s="67">
        <v>60</v>
      </c>
      <c r="B70" s="10" t="s">
        <v>249</v>
      </c>
      <c r="C70" s="10">
        <v>118</v>
      </c>
      <c r="D70" s="11" t="s">
        <v>32</v>
      </c>
      <c r="E70" s="11">
        <v>49</v>
      </c>
      <c r="F70" s="12" t="s">
        <v>250</v>
      </c>
      <c r="G70" s="12">
        <v>1</v>
      </c>
      <c r="H70" s="12" t="s">
        <v>460</v>
      </c>
      <c r="I70" s="13">
        <v>0</v>
      </c>
      <c r="J70" s="14" t="s">
        <v>461</v>
      </c>
      <c r="K70" s="11">
        <v>0</v>
      </c>
      <c r="L70" s="11" t="s">
        <v>395</v>
      </c>
      <c r="M70" s="74">
        <v>43100</v>
      </c>
      <c r="N70" s="15"/>
      <c r="O70" s="15"/>
    </row>
    <row r="71" spans="1:15" s="16" customFormat="1" ht="201" customHeight="1" x14ac:dyDescent="0.3">
      <c r="A71" s="67">
        <v>61</v>
      </c>
      <c r="B71" s="10" t="s">
        <v>254</v>
      </c>
      <c r="C71" s="10">
        <v>118</v>
      </c>
      <c r="D71" s="11" t="s">
        <v>32</v>
      </c>
      <c r="E71" s="11">
        <v>49</v>
      </c>
      <c r="F71" s="12" t="s">
        <v>255</v>
      </c>
      <c r="G71" s="12">
        <v>1</v>
      </c>
      <c r="H71" s="12">
        <v>1</v>
      </c>
      <c r="I71" s="13">
        <v>0.2</v>
      </c>
      <c r="J71" s="14" t="s">
        <v>462</v>
      </c>
      <c r="K71" s="11">
        <v>20</v>
      </c>
      <c r="L71" s="11" t="s">
        <v>395</v>
      </c>
      <c r="M71" s="74">
        <v>43100</v>
      </c>
      <c r="N71" s="15"/>
      <c r="O71" s="15"/>
    </row>
    <row r="72" spans="1:15" s="16" customFormat="1" ht="195.75" customHeight="1" x14ac:dyDescent="0.3">
      <c r="A72" s="67">
        <v>62</v>
      </c>
      <c r="B72" s="10" t="s">
        <v>260</v>
      </c>
      <c r="C72" s="10">
        <v>118</v>
      </c>
      <c r="D72" s="11" t="s">
        <v>32</v>
      </c>
      <c r="E72" s="11">
        <v>49</v>
      </c>
      <c r="F72" s="12" t="s">
        <v>255</v>
      </c>
      <c r="G72" s="12">
        <v>2</v>
      </c>
      <c r="H72" s="12" t="s">
        <v>463</v>
      </c>
      <c r="I72" s="13">
        <v>0.2</v>
      </c>
      <c r="J72" s="14" t="s">
        <v>464</v>
      </c>
      <c r="K72" s="11">
        <v>20</v>
      </c>
      <c r="L72" s="11" t="s">
        <v>395</v>
      </c>
      <c r="M72" s="74">
        <v>43100</v>
      </c>
      <c r="N72" s="15"/>
      <c r="O72" s="15"/>
    </row>
    <row r="73" spans="1:15" s="16" customFormat="1" ht="409.5" customHeight="1" x14ac:dyDescent="0.3">
      <c r="A73" s="67">
        <v>63</v>
      </c>
      <c r="B73" s="10" t="s">
        <v>465</v>
      </c>
      <c r="C73" s="10">
        <v>118</v>
      </c>
      <c r="D73" s="11" t="s">
        <v>32</v>
      </c>
      <c r="E73" s="23">
        <v>66</v>
      </c>
      <c r="F73" s="27" t="s">
        <v>264</v>
      </c>
      <c r="G73" s="27">
        <v>1</v>
      </c>
      <c r="H73" s="12" t="s">
        <v>265</v>
      </c>
      <c r="I73" s="28">
        <v>0.8</v>
      </c>
      <c r="J73" s="29" t="s">
        <v>466</v>
      </c>
      <c r="K73" s="30">
        <v>80</v>
      </c>
      <c r="L73" s="11" t="s">
        <v>395</v>
      </c>
      <c r="M73" s="74">
        <v>43100</v>
      </c>
      <c r="N73" s="15"/>
      <c r="O73" s="15"/>
    </row>
    <row r="74" spans="1:15" s="16" customFormat="1" ht="300.75" customHeight="1" x14ac:dyDescent="0.3">
      <c r="A74" s="67">
        <v>64</v>
      </c>
      <c r="B74" s="10" t="s">
        <v>467</v>
      </c>
      <c r="C74" s="10">
        <v>118</v>
      </c>
      <c r="D74" s="11" t="s">
        <v>32</v>
      </c>
      <c r="E74" s="23">
        <v>66</v>
      </c>
      <c r="F74" s="27" t="s">
        <v>264</v>
      </c>
      <c r="G74" s="27">
        <v>2</v>
      </c>
      <c r="H74" s="12" t="s">
        <v>266</v>
      </c>
      <c r="I74" s="31">
        <v>2</v>
      </c>
      <c r="J74" s="29" t="s">
        <v>468</v>
      </c>
      <c r="K74" s="30">
        <v>100</v>
      </c>
      <c r="L74" s="11" t="s">
        <v>395</v>
      </c>
      <c r="M74" s="74">
        <v>43100</v>
      </c>
      <c r="N74" s="15"/>
      <c r="O74" s="15"/>
    </row>
    <row r="75" spans="1:15" s="16" customFormat="1" ht="123.75" customHeight="1" x14ac:dyDescent="0.3">
      <c r="A75" s="67">
        <v>65</v>
      </c>
      <c r="B75" s="10" t="s">
        <v>469</v>
      </c>
      <c r="C75" s="10">
        <v>118</v>
      </c>
      <c r="D75" s="27">
        <v>2013</v>
      </c>
      <c r="E75" s="23">
        <v>801</v>
      </c>
      <c r="F75" s="27" t="s">
        <v>268</v>
      </c>
      <c r="G75" s="27">
        <v>1</v>
      </c>
      <c r="H75" s="12" t="s">
        <v>269</v>
      </c>
      <c r="I75" s="32">
        <v>1</v>
      </c>
      <c r="J75" s="33" t="s">
        <v>470</v>
      </c>
      <c r="K75" s="30">
        <v>100</v>
      </c>
      <c r="L75" s="11" t="s">
        <v>395</v>
      </c>
      <c r="M75" s="74">
        <v>43100</v>
      </c>
      <c r="N75" s="15"/>
      <c r="O75" s="15"/>
    </row>
    <row r="76" spans="1:15" s="16" customFormat="1" ht="93.75" x14ac:dyDescent="0.3">
      <c r="A76" s="67">
        <v>66</v>
      </c>
      <c r="B76" s="10" t="s">
        <v>471</v>
      </c>
      <c r="C76" s="10">
        <v>118</v>
      </c>
      <c r="D76" s="27">
        <v>2013</v>
      </c>
      <c r="E76" s="23">
        <v>801</v>
      </c>
      <c r="F76" s="27" t="s">
        <v>270</v>
      </c>
      <c r="G76" s="27">
        <v>1</v>
      </c>
      <c r="H76" s="12" t="s">
        <v>271</v>
      </c>
      <c r="I76" s="28">
        <v>1</v>
      </c>
      <c r="J76" s="29" t="s">
        <v>472</v>
      </c>
      <c r="K76" s="30">
        <v>100</v>
      </c>
      <c r="L76" s="11" t="s">
        <v>395</v>
      </c>
      <c r="M76" s="74">
        <v>43100</v>
      </c>
      <c r="N76" s="15"/>
      <c r="O76" s="15"/>
    </row>
    <row r="77" spans="1:15" s="16" customFormat="1" ht="289.5" customHeight="1" x14ac:dyDescent="0.3">
      <c r="A77" s="67">
        <v>67</v>
      </c>
      <c r="B77" s="10" t="s">
        <v>473</v>
      </c>
      <c r="C77" s="10">
        <v>118</v>
      </c>
      <c r="D77" s="11" t="s">
        <v>32</v>
      </c>
      <c r="E77" s="23">
        <v>66</v>
      </c>
      <c r="F77" s="27" t="s">
        <v>277</v>
      </c>
      <c r="G77" s="27">
        <v>1</v>
      </c>
      <c r="H77" s="12" t="s">
        <v>474</v>
      </c>
      <c r="I77" s="31">
        <v>7</v>
      </c>
      <c r="J77" s="34" t="s">
        <v>475</v>
      </c>
      <c r="K77" s="30">
        <v>100</v>
      </c>
      <c r="L77" s="11" t="s">
        <v>395</v>
      </c>
      <c r="M77" s="74">
        <v>43100</v>
      </c>
      <c r="N77" s="15"/>
      <c r="O77" s="15"/>
    </row>
    <row r="78" spans="1:15" s="16" customFormat="1" ht="409.6" customHeight="1" x14ac:dyDescent="0.3">
      <c r="A78" s="67">
        <v>68</v>
      </c>
      <c r="B78" s="10" t="s">
        <v>476</v>
      </c>
      <c r="C78" s="10">
        <v>118</v>
      </c>
      <c r="D78" s="11" t="s">
        <v>32</v>
      </c>
      <c r="E78" s="23">
        <v>66</v>
      </c>
      <c r="F78" s="27" t="s">
        <v>278</v>
      </c>
      <c r="G78" s="27">
        <v>1</v>
      </c>
      <c r="H78" s="12" t="s">
        <v>477</v>
      </c>
      <c r="I78" s="13">
        <v>0.56000000000000005</v>
      </c>
      <c r="J78" s="34" t="s">
        <v>478</v>
      </c>
      <c r="K78" s="30">
        <v>56</v>
      </c>
      <c r="L78" s="11" t="s">
        <v>395</v>
      </c>
      <c r="M78" s="74">
        <v>43100</v>
      </c>
      <c r="N78" s="15"/>
      <c r="O78" s="15"/>
    </row>
    <row r="79" spans="1:15" s="16" customFormat="1" ht="252.75" customHeight="1" x14ac:dyDescent="0.3">
      <c r="A79" s="67">
        <v>69</v>
      </c>
      <c r="B79" s="10" t="s">
        <v>479</v>
      </c>
      <c r="C79" s="10">
        <v>118</v>
      </c>
      <c r="D79" s="27">
        <v>2013</v>
      </c>
      <c r="E79" s="23">
        <v>801</v>
      </c>
      <c r="F79" s="27" t="s">
        <v>284</v>
      </c>
      <c r="G79" s="27">
        <v>1</v>
      </c>
      <c r="H79" s="29" t="s">
        <v>480</v>
      </c>
      <c r="I79" s="28">
        <v>1</v>
      </c>
      <c r="J79" s="29" t="s">
        <v>481</v>
      </c>
      <c r="K79" s="30">
        <v>100</v>
      </c>
      <c r="L79" s="11" t="s">
        <v>395</v>
      </c>
      <c r="M79" s="74">
        <v>43100</v>
      </c>
      <c r="N79" s="15"/>
      <c r="O79" s="15"/>
    </row>
    <row r="80" spans="1:15" s="16" customFormat="1" ht="267" customHeight="1" x14ac:dyDescent="0.3">
      <c r="A80" s="67">
        <v>70</v>
      </c>
      <c r="B80" s="10" t="s">
        <v>482</v>
      </c>
      <c r="C80" s="23">
        <v>118</v>
      </c>
      <c r="D80" s="27">
        <v>2013</v>
      </c>
      <c r="E80" s="23">
        <v>801</v>
      </c>
      <c r="F80" s="27" t="s">
        <v>284</v>
      </c>
      <c r="G80" s="27">
        <v>3</v>
      </c>
      <c r="H80" s="29" t="s">
        <v>480</v>
      </c>
      <c r="I80" s="28">
        <v>1</v>
      </c>
      <c r="J80" s="29" t="s">
        <v>483</v>
      </c>
      <c r="K80" s="30">
        <v>100</v>
      </c>
      <c r="L80" s="11" t="s">
        <v>395</v>
      </c>
      <c r="M80" s="74">
        <v>43100</v>
      </c>
      <c r="N80" s="15"/>
      <c r="O80" s="15"/>
    </row>
    <row r="81" spans="1:15" s="16" customFormat="1" ht="392.25" customHeight="1" x14ac:dyDescent="0.3">
      <c r="A81" s="67">
        <v>71</v>
      </c>
      <c r="B81" s="10" t="s">
        <v>484</v>
      </c>
      <c r="C81" s="10">
        <v>118</v>
      </c>
      <c r="D81" s="11" t="s">
        <v>32</v>
      </c>
      <c r="E81" s="23">
        <v>66</v>
      </c>
      <c r="F81" s="27" t="s">
        <v>285</v>
      </c>
      <c r="G81" s="27">
        <v>1</v>
      </c>
      <c r="H81" s="12" t="s">
        <v>286</v>
      </c>
      <c r="I81" s="13">
        <v>1</v>
      </c>
      <c r="J81" s="35" t="s">
        <v>485</v>
      </c>
      <c r="K81" s="30">
        <v>100</v>
      </c>
      <c r="L81" s="11" t="s">
        <v>395</v>
      </c>
      <c r="M81" s="74">
        <v>43100</v>
      </c>
      <c r="N81" s="15"/>
      <c r="O81" s="15"/>
    </row>
    <row r="82" spans="1:15" s="16" customFormat="1" ht="409.5" customHeight="1" x14ac:dyDescent="0.3">
      <c r="A82" s="67">
        <v>72</v>
      </c>
      <c r="B82" s="10" t="s">
        <v>486</v>
      </c>
      <c r="C82" s="10">
        <v>118</v>
      </c>
      <c r="D82" s="11" t="s">
        <v>32</v>
      </c>
      <c r="E82" s="23">
        <v>66</v>
      </c>
      <c r="F82" s="27" t="s">
        <v>70</v>
      </c>
      <c r="G82" s="27">
        <v>1</v>
      </c>
      <c r="H82" s="12" t="s">
        <v>287</v>
      </c>
      <c r="I82" s="31">
        <v>6</v>
      </c>
      <c r="J82" s="29" t="s">
        <v>487</v>
      </c>
      <c r="K82" s="30">
        <v>100</v>
      </c>
      <c r="L82" s="11" t="s">
        <v>395</v>
      </c>
      <c r="M82" s="74">
        <v>43100</v>
      </c>
      <c r="N82" s="15"/>
      <c r="O82" s="15"/>
    </row>
    <row r="83" spans="1:15" s="16" customFormat="1" ht="307.5" customHeight="1" x14ac:dyDescent="0.3">
      <c r="A83" s="67">
        <v>73</v>
      </c>
      <c r="B83" s="10" t="s">
        <v>488</v>
      </c>
      <c r="C83" s="10">
        <v>118</v>
      </c>
      <c r="D83" s="11" t="s">
        <v>32</v>
      </c>
      <c r="E83" s="23">
        <v>66</v>
      </c>
      <c r="F83" s="27" t="s">
        <v>70</v>
      </c>
      <c r="G83" s="27">
        <v>2</v>
      </c>
      <c r="H83" s="12" t="s">
        <v>288</v>
      </c>
      <c r="I83" s="31">
        <v>4</v>
      </c>
      <c r="J83" s="29" t="s">
        <v>489</v>
      </c>
      <c r="K83" s="30">
        <v>100</v>
      </c>
      <c r="L83" s="11" t="s">
        <v>395</v>
      </c>
      <c r="M83" s="74">
        <v>43100</v>
      </c>
      <c r="N83" s="15"/>
      <c r="O83" s="15"/>
    </row>
    <row r="84" spans="1:15" s="16" customFormat="1" ht="385.5" customHeight="1" x14ac:dyDescent="0.3">
      <c r="A84" s="67">
        <v>74</v>
      </c>
      <c r="B84" s="10" t="s">
        <v>490</v>
      </c>
      <c r="C84" s="10">
        <v>118</v>
      </c>
      <c r="D84" s="11" t="s">
        <v>32</v>
      </c>
      <c r="E84" s="23">
        <v>66</v>
      </c>
      <c r="F84" s="27" t="s">
        <v>74</v>
      </c>
      <c r="G84" s="27">
        <v>2</v>
      </c>
      <c r="H84" s="12" t="s">
        <v>289</v>
      </c>
      <c r="I84" s="31">
        <v>6</v>
      </c>
      <c r="J84" s="29" t="s">
        <v>491</v>
      </c>
      <c r="K84" s="30">
        <v>100</v>
      </c>
      <c r="L84" s="11" t="s">
        <v>395</v>
      </c>
      <c r="M84" s="74">
        <v>43100</v>
      </c>
      <c r="N84" s="15"/>
      <c r="O84" s="15"/>
    </row>
    <row r="85" spans="1:15" s="16" customFormat="1" ht="303.75" customHeight="1" x14ac:dyDescent="0.3">
      <c r="A85" s="67">
        <v>75</v>
      </c>
      <c r="B85" s="10" t="s">
        <v>492</v>
      </c>
      <c r="C85" s="10">
        <v>118</v>
      </c>
      <c r="D85" s="11" t="s">
        <v>32</v>
      </c>
      <c r="E85" s="23">
        <v>66</v>
      </c>
      <c r="F85" s="27" t="s">
        <v>290</v>
      </c>
      <c r="G85" s="27">
        <v>3</v>
      </c>
      <c r="H85" s="12" t="s">
        <v>291</v>
      </c>
      <c r="I85" s="31">
        <v>4</v>
      </c>
      <c r="J85" s="29" t="s">
        <v>493</v>
      </c>
      <c r="K85" s="30">
        <v>100</v>
      </c>
      <c r="L85" s="11" t="s">
        <v>395</v>
      </c>
      <c r="M85" s="74">
        <v>43100</v>
      </c>
      <c r="N85" s="15"/>
      <c r="O85" s="15"/>
    </row>
    <row r="86" spans="1:15" s="16" customFormat="1" ht="297.75" customHeight="1" x14ac:dyDescent="0.3">
      <c r="A86" s="67">
        <v>76</v>
      </c>
      <c r="B86" s="10" t="s">
        <v>494</v>
      </c>
      <c r="C86" s="10">
        <v>118</v>
      </c>
      <c r="D86" s="11" t="s">
        <v>32</v>
      </c>
      <c r="E86" s="23">
        <v>66</v>
      </c>
      <c r="F86" s="27" t="s">
        <v>78</v>
      </c>
      <c r="G86" s="27">
        <v>1</v>
      </c>
      <c r="H86" s="12" t="s">
        <v>292</v>
      </c>
      <c r="I86" s="31">
        <v>6</v>
      </c>
      <c r="J86" s="34" t="s">
        <v>495</v>
      </c>
      <c r="K86" s="30">
        <v>100</v>
      </c>
      <c r="L86" s="11" t="s">
        <v>395</v>
      </c>
      <c r="M86" s="74">
        <v>43100</v>
      </c>
      <c r="N86" s="15"/>
      <c r="O86" s="15"/>
    </row>
    <row r="87" spans="1:15" s="16" customFormat="1" ht="390" customHeight="1" x14ac:dyDescent="0.3">
      <c r="A87" s="67">
        <v>77</v>
      </c>
      <c r="B87" s="10" t="s">
        <v>496</v>
      </c>
      <c r="C87" s="10">
        <v>118</v>
      </c>
      <c r="D87" s="11" t="s">
        <v>32</v>
      </c>
      <c r="E87" s="23">
        <v>66</v>
      </c>
      <c r="F87" s="27" t="s">
        <v>78</v>
      </c>
      <c r="G87" s="27">
        <v>2</v>
      </c>
      <c r="H87" s="12" t="s">
        <v>293</v>
      </c>
      <c r="I87" s="31">
        <v>4</v>
      </c>
      <c r="J87" s="34" t="s">
        <v>497</v>
      </c>
      <c r="K87" s="30">
        <v>100</v>
      </c>
      <c r="L87" s="11" t="s">
        <v>395</v>
      </c>
      <c r="M87" s="74">
        <v>43100</v>
      </c>
      <c r="N87" s="15"/>
      <c r="O87" s="15"/>
    </row>
    <row r="88" spans="1:15" s="16" customFormat="1" ht="309" customHeight="1" x14ac:dyDescent="0.3">
      <c r="A88" s="67">
        <v>78</v>
      </c>
      <c r="B88" s="10" t="s">
        <v>498</v>
      </c>
      <c r="C88" s="10">
        <v>118</v>
      </c>
      <c r="D88" s="11" t="s">
        <v>32</v>
      </c>
      <c r="E88" s="23">
        <v>66</v>
      </c>
      <c r="F88" s="27" t="s">
        <v>294</v>
      </c>
      <c r="G88" s="27">
        <v>1</v>
      </c>
      <c r="H88" s="12" t="s">
        <v>499</v>
      </c>
      <c r="I88" s="13">
        <v>1</v>
      </c>
      <c r="J88" s="36" t="s">
        <v>500</v>
      </c>
      <c r="K88" s="30">
        <v>100</v>
      </c>
      <c r="L88" s="11" t="s">
        <v>395</v>
      </c>
      <c r="M88" s="74">
        <v>43100</v>
      </c>
      <c r="N88" s="15"/>
      <c r="O88" s="15"/>
    </row>
    <row r="89" spans="1:15" s="16" customFormat="1" ht="405.75" customHeight="1" x14ac:dyDescent="0.3">
      <c r="A89" s="67">
        <v>79</v>
      </c>
      <c r="B89" s="10" t="s">
        <v>501</v>
      </c>
      <c r="C89" s="10">
        <v>118</v>
      </c>
      <c r="D89" s="11" t="s">
        <v>32</v>
      </c>
      <c r="E89" s="23">
        <v>66</v>
      </c>
      <c r="F89" s="27" t="s">
        <v>295</v>
      </c>
      <c r="G89" s="27">
        <v>1</v>
      </c>
      <c r="H89" s="12" t="s">
        <v>296</v>
      </c>
      <c r="I89" s="37">
        <v>1</v>
      </c>
      <c r="J89" s="34" t="s">
        <v>502</v>
      </c>
      <c r="K89" s="30">
        <v>100</v>
      </c>
      <c r="L89" s="11" t="s">
        <v>395</v>
      </c>
      <c r="M89" s="74">
        <v>43100</v>
      </c>
      <c r="N89" s="15"/>
      <c r="O89" s="15"/>
    </row>
    <row r="90" spans="1:15" s="16" customFormat="1" ht="368.25" customHeight="1" x14ac:dyDescent="0.3">
      <c r="A90" s="67">
        <v>80</v>
      </c>
      <c r="B90" s="10" t="s">
        <v>503</v>
      </c>
      <c r="C90" s="10">
        <v>118</v>
      </c>
      <c r="D90" s="11" t="s">
        <v>32</v>
      </c>
      <c r="E90" s="23">
        <v>66</v>
      </c>
      <c r="F90" s="27" t="s">
        <v>297</v>
      </c>
      <c r="G90" s="27">
        <v>1</v>
      </c>
      <c r="H90" s="12" t="s">
        <v>504</v>
      </c>
      <c r="I90" s="13">
        <v>1</v>
      </c>
      <c r="J90" s="34" t="s">
        <v>505</v>
      </c>
      <c r="K90" s="30">
        <v>100</v>
      </c>
      <c r="L90" s="11" t="s">
        <v>395</v>
      </c>
      <c r="M90" s="74">
        <v>43100</v>
      </c>
      <c r="N90" s="15"/>
      <c r="O90" s="15"/>
    </row>
    <row r="91" spans="1:15" s="16" customFormat="1" ht="348" customHeight="1" x14ac:dyDescent="0.3">
      <c r="A91" s="67">
        <v>81</v>
      </c>
      <c r="B91" s="10" t="s">
        <v>506</v>
      </c>
      <c r="C91" s="10">
        <v>118</v>
      </c>
      <c r="D91" s="11" t="s">
        <v>32</v>
      </c>
      <c r="E91" s="23">
        <v>66</v>
      </c>
      <c r="F91" s="27" t="s">
        <v>298</v>
      </c>
      <c r="G91" s="27">
        <v>1</v>
      </c>
      <c r="H91" s="12" t="s">
        <v>504</v>
      </c>
      <c r="I91" s="13">
        <v>1</v>
      </c>
      <c r="J91" s="34" t="s">
        <v>505</v>
      </c>
      <c r="K91" s="30">
        <v>100</v>
      </c>
      <c r="L91" s="11" t="s">
        <v>395</v>
      </c>
      <c r="M91" s="74">
        <v>43100</v>
      </c>
      <c r="N91" s="15"/>
      <c r="O91" s="15"/>
    </row>
    <row r="92" spans="1:15" s="16" customFormat="1" ht="360.75" customHeight="1" x14ac:dyDescent="0.3">
      <c r="A92" s="67">
        <v>82</v>
      </c>
      <c r="B92" s="10" t="s">
        <v>507</v>
      </c>
      <c r="C92" s="10">
        <v>118</v>
      </c>
      <c r="D92" s="11" t="s">
        <v>32</v>
      </c>
      <c r="E92" s="23">
        <v>66</v>
      </c>
      <c r="F92" s="27" t="s">
        <v>299</v>
      </c>
      <c r="G92" s="27">
        <v>1</v>
      </c>
      <c r="H92" s="12" t="s">
        <v>300</v>
      </c>
      <c r="I92" s="31">
        <v>1</v>
      </c>
      <c r="J92" s="35" t="s">
        <v>508</v>
      </c>
      <c r="K92" s="30">
        <v>100</v>
      </c>
      <c r="L92" s="11" t="s">
        <v>395</v>
      </c>
      <c r="M92" s="74">
        <v>43100</v>
      </c>
      <c r="N92" s="15"/>
      <c r="O92" s="15"/>
    </row>
    <row r="93" spans="1:15" s="16" customFormat="1" ht="265.5" customHeight="1" x14ac:dyDescent="0.3">
      <c r="A93" s="67">
        <v>83</v>
      </c>
      <c r="B93" s="10" t="s">
        <v>509</v>
      </c>
      <c r="C93" s="10">
        <v>118</v>
      </c>
      <c r="D93" s="11" t="s">
        <v>32</v>
      </c>
      <c r="E93" s="23">
        <v>66</v>
      </c>
      <c r="F93" s="27" t="s">
        <v>301</v>
      </c>
      <c r="G93" s="27">
        <v>1</v>
      </c>
      <c r="H93" s="27" t="s">
        <v>302</v>
      </c>
      <c r="I93" s="13">
        <v>1</v>
      </c>
      <c r="J93" s="35" t="s">
        <v>510</v>
      </c>
      <c r="K93" s="30">
        <v>100</v>
      </c>
      <c r="L93" s="11" t="s">
        <v>395</v>
      </c>
      <c r="M93" s="74">
        <v>43100</v>
      </c>
      <c r="N93" s="15"/>
      <c r="O93" s="15"/>
    </row>
    <row r="94" spans="1:15" s="16" customFormat="1" ht="409.6" customHeight="1" x14ac:dyDescent="0.3">
      <c r="A94" s="67">
        <v>84</v>
      </c>
      <c r="B94" s="10" t="s">
        <v>511</v>
      </c>
      <c r="C94" s="10">
        <v>118</v>
      </c>
      <c r="D94" s="11" t="s">
        <v>32</v>
      </c>
      <c r="E94" s="23">
        <v>66</v>
      </c>
      <c r="F94" s="27" t="s">
        <v>303</v>
      </c>
      <c r="G94" s="27">
        <v>2</v>
      </c>
      <c r="H94" s="12" t="s">
        <v>304</v>
      </c>
      <c r="I94" s="38">
        <v>1</v>
      </c>
      <c r="J94" s="39" t="s">
        <v>512</v>
      </c>
      <c r="K94" s="30">
        <v>100</v>
      </c>
      <c r="L94" s="11" t="s">
        <v>395</v>
      </c>
      <c r="M94" s="74">
        <v>43100</v>
      </c>
      <c r="N94" s="15"/>
      <c r="O94" s="15"/>
    </row>
    <row r="95" spans="1:15" s="16" customFormat="1" ht="75" x14ac:dyDescent="0.3">
      <c r="A95" s="67">
        <v>85</v>
      </c>
      <c r="B95" s="10" t="s">
        <v>513</v>
      </c>
      <c r="C95" s="10">
        <v>118</v>
      </c>
      <c r="D95" s="11" t="s">
        <v>32</v>
      </c>
      <c r="E95" s="23">
        <v>66</v>
      </c>
      <c r="F95" s="27" t="s">
        <v>200</v>
      </c>
      <c r="G95" s="27">
        <v>1</v>
      </c>
      <c r="H95" s="12" t="s">
        <v>305</v>
      </c>
      <c r="I95" s="13">
        <v>1</v>
      </c>
      <c r="J95" s="14" t="s">
        <v>514</v>
      </c>
      <c r="K95" s="30">
        <v>100</v>
      </c>
      <c r="L95" s="11" t="s">
        <v>395</v>
      </c>
      <c r="M95" s="74">
        <v>43100</v>
      </c>
      <c r="N95" s="15"/>
      <c r="O95" s="15"/>
    </row>
    <row r="96" spans="1:15" s="16" customFormat="1" ht="105.75" customHeight="1" x14ac:dyDescent="0.3">
      <c r="A96" s="67">
        <v>86</v>
      </c>
      <c r="B96" s="10" t="s">
        <v>515</v>
      </c>
      <c r="C96" s="10">
        <v>118</v>
      </c>
      <c r="D96" s="11" t="s">
        <v>32</v>
      </c>
      <c r="E96" s="23">
        <v>66</v>
      </c>
      <c r="F96" s="27" t="s">
        <v>306</v>
      </c>
      <c r="G96" s="27">
        <v>1</v>
      </c>
      <c r="H96" s="12" t="s">
        <v>307</v>
      </c>
      <c r="I96" s="13">
        <v>1</v>
      </c>
      <c r="J96" s="75" t="s">
        <v>516</v>
      </c>
      <c r="K96" s="11">
        <v>100</v>
      </c>
      <c r="L96" s="11" t="s">
        <v>395</v>
      </c>
      <c r="M96" s="74">
        <v>43100</v>
      </c>
      <c r="N96" s="15"/>
      <c r="O96" s="15"/>
    </row>
    <row r="97" spans="1:15" s="16" customFormat="1" ht="269.25" customHeight="1" x14ac:dyDescent="0.3">
      <c r="A97" s="67">
        <v>87</v>
      </c>
      <c r="B97" s="10" t="s">
        <v>517</v>
      </c>
      <c r="C97" s="10">
        <v>118</v>
      </c>
      <c r="D97" s="11" t="s">
        <v>32</v>
      </c>
      <c r="E97" s="23">
        <v>66</v>
      </c>
      <c r="F97" s="27" t="s">
        <v>308</v>
      </c>
      <c r="G97" s="27">
        <v>1</v>
      </c>
      <c r="H97" s="12" t="s">
        <v>309</v>
      </c>
      <c r="I97" s="13">
        <v>1</v>
      </c>
      <c r="J97" s="14" t="s">
        <v>518</v>
      </c>
      <c r="K97" s="11">
        <v>100</v>
      </c>
      <c r="L97" s="11" t="s">
        <v>395</v>
      </c>
      <c r="M97" s="74">
        <v>43100</v>
      </c>
      <c r="N97" s="15"/>
      <c r="O97" s="15"/>
    </row>
    <row r="98" spans="1:15" s="16" customFormat="1" ht="273" customHeight="1" thickBot="1" x14ac:dyDescent="0.35">
      <c r="A98" s="67">
        <v>88</v>
      </c>
      <c r="B98" s="10" t="s">
        <v>519</v>
      </c>
      <c r="C98" s="10">
        <v>118</v>
      </c>
      <c r="D98" s="11" t="s">
        <v>32</v>
      </c>
      <c r="E98" s="23">
        <v>66</v>
      </c>
      <c r="F98" s="27" t="s">
        <v>310</v>
      </c>
      <c r="G98" s="27">
        <v>2</v>
      </c>
      <c r="H98" s="12" t="s">
        <v>311</v>
      </c>
      <c r="I98" s="37">
        <v>1</v>
      </c>
      <c r="J98" s="20" t="s">
        <v>520</v>
      </c>
      <c r="K98" s="11">
        <v>100</v>
      </c>
      <c r="L98" s="11" t="s">
        <v>395</v>
      </c>
      <c r="M98" s="74">
        <v>43100</v>
      </c>
      <c r="N98" s="15"/>
      <c r="O98" s="15"/>
    </row>
    <row r="99" spans="1:15" s="16" customFormat="1" ht="409.5" customHeight="1" thickBot="1" x14ac:dyDescent="0.35">
      <c r="A99" s="67">
        <v>89</v>
      </c>
      <c r="B99" s="10" t="s">
        <v>521</v>
      </c>
      <c r="C99" s="10">
        <v>118</v>
      </c>
      <c r="D99" s="40" t="s">
        <v>32</v>
      </c>
      <c r="E99" s="23">
        <v>80</v>
      </c>
      <c r="F99" s="40" t="s">
        <v>312</v>
      </c>
      <c r="G99" s="40">
        <v>1</v>
      </c>
      <c r="H99" s="41" t="s">
        <v>313</v>
      </c>
      <c r="I99" s="42">
        <v>1</v>
      </c>
      <c r="J99" s="43" t="s">
        <v>522</v>
      </c>
      <c r="K99" s="11">
        <v>100</v>
      </c>
      <c r="L99" s="11" t="s">
        <v>395</v>
      </c>
      <c r="M99" s="74">
        <v>43100</v>
      </c>
      <c r="N99" s="15"/>
      <c r="O99" s="15"/>
    </row>
    <row r="100" spans="1:15" s="16" customFormat="1" ht="409.5" customHeight="1" thickBot="1" x14ac:dyDescent="0.35">
      <c r="A100" s="67">
        <v>90</v>
      </c>
      <c r="B100" s="10" t="s">
        <v>523</v>
      </c>
      <c r="C100" s="10">
        <v>118</v>
      </c>
      <c r="D100" s="40" t="s">
        <v>32</v>
      </c>
      <c r="E100" s="23">
        <v>80</v>
      </c>
      <c r="F100" s="40" t="s">
        <v>314</v>
      </c>
      <c r="G100" s="40">
        <v>1</v>
      </c>
      <c r="H100" s="41" t="s">
        <v>315</v>
      </c>
      <c r="I100" s="42">
        <v>1</v>
      </c>
      <c r="J100" s="29" t="s">
        <v>524</v>
      </c>
      <c r="K100" s="11">
        <v>100</v>
      </c>
      <c r="L100" s="11" t="s">
        <v>395</v>
      </c>
      <c r="M100" s="74">
        <v>43100</v>
      </c>
      <c r="N100" s="15"/>
      <c r="O100" s="15"/>
    </row>
    <row r="101" spans="1:15" s="16" customFormat="1" ht="408.75" customHeight="1" x14ac:dyDescent="0.3">
      <c r="A101" s="67">
        <v>91</v>
      </c>
      <c r="B101" s="10" t="s">
        <v>525</v>
      </c>
      <c r="C101" s="10">
        <v>118</v>
      </c>
      <c r="D101" s="40" t="s">
        <v>32</v>
      </c>
      <c r="E101" s="23">
        <v>80</v>
      </c>
      <c r="F101" s="23" t="s">
        <v>316</v>
      </c>
      <c r="G101" s="23">
        <v>1</v>
      </c>
      <c r="H101" s="12" t="s">
        <v>317</v>
      </c>
      <c r="I101" s="28">
        <v>0.5</v>
      </c>
      <c r="J101" s="29" t="s">
        <v>526</v>
      </c>
      <c r="K101" s="11">
        <v>50</v>
      </c>
      <c r="L101" s="11" t="s">
        <v>395</v>
      </c>
      <c r="M101" s="74">
        <v>43100</v>
      </c>
      <c r="N101" s="15"/>
      <c r="O101" s="15"/>
    </row>
    <row r="102" spans="1:15" s="16" customFormat="1" ht="408.75" customHeight="1" x14ac:dyDescent="0.3">
      <c r="A102" s="67">
        <v>92</v>
      </c>
      <c r="B102" s="44" t="s">
        <v>527</v>
      </c>
      <c r="C102" s="10">
        <v>118</v>
      </c>
      <c r="D102" s="40" t="s">
        <v>32</v>
      </c>
      <c r="E102" s="23">
        <v>80</v>
      </c>
      <c r="F102" s="40" t="s">
        <v>528</v>
      </c>
      <c r="G102" s="40">
        <v>1</v>
      </c>
      <c r="H102" s="12" t="s">
        <v>318</v>
      </c>
      <c r="I102" s="45">
        <v>0.88</v>
      </c>
      <c r="J102" s="29" t="s">
        <v>529</v>
      </c>
      <c r="K102" s="11">
        <v>88</v>
      </c>
      <c r="L102" s="11" t="s">
        <v>395</v>
      </c>
      <c r="M102" s="74">
        <v>43100</v>
      </c>
      <c r="N102" s="15"/>
      <c r="O102" s="15"/>
    </row>
    <row r="103" spans="1:15" s="16" customFormat="1" ht="409.6" customHeight="1" x14ac:dyDescent="0.3">
      <c r="A103" s="67">
        <v>93</v>
      </c>
      <c r="B103" s="10" t="s">
        <v>530</v>
      </c>
      <c r="C103" s="10">
        <v>118</v>
      </c>
      <c r="D103" s="40" t="s">
        <v>32</v>
      </c>
      <c r="E103" s="23">
        <v>80</v>
      </c>
      <c r="F103" s="40" t="s">
        <v>319</v>
      </c>
      <c r="G103" s="40">
        <v>1</v>
      </c>
      <c r="H103" s="12" t="s">
        <v>320</v>
      </c>
      <c r="I103" s="45">
        <v>0.1</v>
      </c>
      <c r="J103" s="29" t="s">
        <v>531</v>
      </c>
      <c r="K103" s="11">
        <v>88</v>
      </c>
      <c r="L103" s="11" t="s">
        <v>395</v>
      </c>
      <c r="M103" s="15">
        <v>43100</v>
      </c>
      <c r="N103" s="15"/>
      <c r="O103" s="15"/>
    </row>
    <row r="104" spans="1:15" s="16" customFormat="1" ht="408.75" customHeight="1" x14ac:dyDescent="0.3">
      <c r="A104" s="67">
        <v>94</v>
      </c>
      <c r="B104" s="44" t="s">
        <v>532</v>
      </c>
      <c r="C104" s="10">
        <v>118</v>
      </c>
      <c r="D104" s="11" t="s">
        <v>32</v>
      </c>
      <c r="E104" s="23">
        <v>66</v>
      </c>
      <c r="F104" s="27" t="s">
        <v>321</v>
      </c>
      <c r="G104" s="27">
        <v>1</v>
      </c>
      <c r="H104" s="12" t="s">
        <v>322</v>
      </c>
      <c r="I104" s="13">
        <v>0.8</v>
      </c>
      <c r="J104" s="75" t="s">
        <v>533</v>
      </c>
      <c r="K104" s="30">
        <v>80</v>
      </c>
      <c r="L104" s="11" t="s">
        <v>395</v>
      </c>
      <c r="M104" s="15">
        <v>43100</v>
      </c>
      <c r="N104" s="15"/>
      <c r="O104" s="15"/>
    </row>
    <row r="105" spans="1:15" s="16" customFormat="1" ht="150" customHeight="1" x14ac:dyDescent="0.3">
      <c r="A105" s="67">
        <v>95</v>
      </c>
      <c r="B105" s="44" t="s">
        <v>534</v>
      </c>
      <c r="C105" s="10">
        <v>118</v>
      </c>
      <c r="D105" s="40" t="s">
        <v>32</v>
      </c>
      <c r="E105" s="23">
        <v>80</v>
      </c>
      <c r="F105" s="40" t="s">
        <v>323</v>
      </c>
      <c r="G105" s="40">
        <v>1</v>
      </c>
      <c r="H105" s="40" t="s">
        <v>324</v>
      </c>
      <c r="I105" s="42">
        <v>1</v>
      </c>
      <c r="J105" s="29" t="s">
        <v>535</v>
      </c>
      <c r="K105" s="30">
        <v>100</v>
      </c>
      <c r="L105" s="11" t="s">
        <v>395</v>
      </c>
      <c r="M105" s="15">
        <v>43100</v>
      </c>
      <c r="N105" s="15"/>
      <c r="O105" s="15"/>
    </row>
    <row r="106" spans="1:15" ht="45.75" customHeight="1" x14ac:dyDescent="0.25">
      <c r="A106" s="67">
        <f>+A105+1</f>
        <v>96</v>
      </c>
      <c r="B106" s="52" t="s">
        <v>325</v>
      </c>
      <c r="C106" s="53">
        <v>118</v>
      </c>
      <c r="D106" s="54" t="s">
        <v>326</v>
      </c>
      <c r="E106" s="54">
        <v>65</v>
      </c>
      <c r="F106" s="55" t="s">
        <v>327</v>
      </c>
      <c r="G106" s="56">
        <v>1</v>
      </c>
      <c r="H106" s="57" t="s">
        <v>329</v>
      </c>
      <c r="I106" s="46">
        <v>0</v>
      </c>
      <c r="J106" s="57" t="s">
        <v>536</v>
      </c>
      <c r="K106" s="77">
        <v>0</v>
      </c>
      <c r="L106" s="55"/>
      <c r="M106" s="78"/>
      <c r="N106" s="59"/>
      <c r="O106" s="59"/>
    </row>
    <row r="107" spans="1:15" ht="45.75" customHeight="1" x14ac:dyDescent="0.25">
      <c r="A107" s="67">
        <f t="shared" ref="A107:A116" si="0">+A106+1</f>
        <v>97</v>
      </c>
      <c r="B107" s="52" t="s">
        <v>330</v>
      </c>
      <c r="C107" s="53">
        <v>118</v>
      </c>
      <c r="D107" s="54" t="s">
        <v>326</v>
      </c>
      <c r="E107" s="54">
        <v>65</v>
      </c>
      <c r="F107" s="55" t="s">
        <v>327</v>
      </c>
      <c r="G107" s="56">
        <v>2</v>
      </c>
      <c r="H107" s="57" t="s">
        <v>333</v>
      </c>
      <c r="I107" s="46">
        <v>0</v>
      </c>
      <c r="J107" s="57" t="s">
        <v>536</v>
      </c>
      <c r="K107" s="77">
        <v>0</v>
      </c>
      <c r="L107" s="55"/>
      <c r="M107" s="78"/>
      <c r="N107" s="59"/>
      <c r="O107" s="59"/>
    </row>
    <row r="108" spans="1:15" ht="45.75" customHeight="1" x14ac:dyDescent="0.25">
      <c r="A108" s="67">
        <f t="shared" si="0"/>
        <v>98</v>
      </c>
      <c r="B108" s="52" t="s">
        <v>334</v>
      </c>
      <c r="C108" s="53">
        <v>118</v>
      </c>
      <c r="D108" s="54" t="s">
        <v>326</v>
      </c>
      <c r="E108" s="54">
        <v>65</v>
      </c>
      <c r="F108" s="55" t="s">
        <v>335</v>
      </c>
      <c r="G108" s="56">
        <v>1</v>
      </c>
      <c r="H108" s="57" t="s">
        <v>338</v>
      </c>
      <c r="I108" s="46">
        <v>0</v>
      </c>
      <c r="J108" s="57" t="s">
        <v>536</v>
      </c>
      <c r="K108" s="77">
        <v>0</v>
      </c>
      <c r="L108" s="60"/>
      <c r="M108" s="78"/>
      <c r="N108" s="59"/>
      <c r="O108" s="59"/>
    </row>
    <row r="109" spans="1:15" ht="45.75" customHeight="1" x14ac:dyDescent="0.25">
      <c r="A109" s="67">
        <f t="shared" si="0"/>
        <v>99</v>
      </c>
      <c r="B109" s="52" t="s">
        <v>339</v>
      </c>
      <c r="C109" s="53">
        <v>118</v>
      </c>
      <c r="D109" s="54" t="s">
        <v>326</v>
      </c>
      <c r="E109" s="54">
        <v>65</v>
      </c>
      <c r="F109" s="55" t="s">
        <v>340</v>
      </c>
      <c r="G109" s="56">
        <v>1</v>
      </c>
      <c r="H109" s="57" t="s">
        <v>343</v>
      </c>
      <c r="I109" s="46">
        <v>0</v>
      </c>
      <c r="J109" s="57" t="s">
        <v>536</v>
      </c>
      <c r="K109" s="77">
        <v>0</v>
      </c>
      <c r="L109" s="55"/>
      <c r="M109" s="78"/>
      <c r="N109" s="59"/>
      <c r="O109" s="59"/>
    </row>
    <row r="110" spans="1:15" ht="45.75" customHeight="1" x14ac:dyDescent="0.25">
      <c r="A110" s="67">
        <f t="shared" si="0"/>
        <v>100</v>
      </c>
      <c r="B110" s="52" t="s">
        <v>344</v>
      </c>
      <c r="C110" s="53">
        <v>118</v>
      </c>
      <c r="D110" s="54" t="s">
        <v>326</v>
      </c>
      <c r="E110" s="54">
        <v>65</v>
      </c>
      <c r="F110" s="55" t="s">
        <v>345</v>
      </c>
      <c r="G110" s="56">
        <v>1</v>
      </c>
      <c r="H110" s="57" t="s">
        <v>343</v>
      </c>
      <c r="I110" s="46">
        <v>0</v>
      </c>
      <c r="J110" s="57" t="s">
        <v>536</v>
      </c>
      <c r="K110" s="77">
        <v>0</v>
      </c>
      <c r="L110" s="55"/>
      <c r="M110" s="78"/>
      <c r="N110" s="59"/>
      <c r="O110" s="59"/>
    </row>
    <row r="111" spans="1:15" ht="45.75" customHeight="1" x14ac:dyDescent="0.25">
      <c r="A111" s="67">
        <f t="shared" si="0"/>
        <v>101</v>
      </c>
      <c r="B111" s="52" t="s">
        <v>347</v>
      </c>
      <c r="C111" s="53">
        <v>118</v>
      </c>
      <c r="D111" s="54" t="s">
        <v>326</v>
      </c>
      <c r="E111" s="54">
        <v>65</v>
      </c>
      <c r="F111" s="55" t="s">
        <v>348</v>
      </c>
      <c r="G111" s="55">
        <v>1</v>
      </c>
      <c r="H111" s="57" t="s">
        <v>351</v>
      </c>
      <c r="I111" s="46">
        <v>0</v>
      </c>
      <c r="J111" s="57" t="s">
        <v>536</v>
      </c>
      <c r="K111" s="77">
        <v>0</v>
      </c>
      <c r="L111" s="55"/>
      <c r="M111" s="78"/>
      <c r="N111" s="59"/>
      <c r="O111" s="59"/>
    </row>
    <row r="112" spans="1:15" ht="45.75" customHeight="1" x14ac:dyDescent="0.25">
      <c r="A112" s="67">
        <f t="shared" si="0"/>
        <v>102</v>
      </c>
      <c r="B112" s="52" t="s">
        <v>352</v>
      </c>
      <c r="C112" s="53">
        <v>118</v>
      </c>
      <c r="D112" s="54" t="s">
        <v>326</v>
      </c>
      <c r="E112" s="54">
        <v>65</v>
      </c>
      <c r="F112" s="55" t="s">
        <v>353</v>
      </c>
      <c r="G112" s="55">
        <v>1</v>
      </c>
      <c r="H112" s="79" t="s">
        <v>356</v>
      </c>
      <c r="I112" s="46">
        <v>0</v>
      </c>
      <c r="J112" s="57" t="s">
        <v>536</v>
      </c>
      <c r="K112" s="77">
        <v>0</v>
      </c>
      <c r="L112" s="55"/>
      <c r="M112" s="78"/>
      <c r="N112" s="59"/>
      <c r="O112" s="59"/>
    </row>
    <row r="113" spans="1:15" ht="45.75" customHeight="1" x14ac:dyDescent="0.25">
      <c r="A113" s="67">
        <f t="shared" si="0"/>
        <v>103</v>
      </c>
      <c r="B113" s="52" t="s">
        <v>357</v>
      </c>
      <c r="C113" s="53">
        <v>118</v>
      </c>
      <c r="D113" s="54" t="s">
        <v>326</v>
      </c>
      <c r="E113" s="54">
        <v>64</v>
      </c>
      <c r="F113" s="80" t="s">
        <v>314</v>
      </c>
      <c r="G113" s="64">
        <v>1</v>
      </c>
      <c r="H113" s="65" t="s">
        <v>358</v>
      </c>
      <c r="I113" s="46">
        <v>0</v>
      </c>
      <c r="J113" s="57" t="s">
        <v>536</v>
      </c>
      <c r="K113" s="77">
        <v>0</v>
      </c>
      <c r="L113" s="64"/>
      <c r="M113" s="81"/>
      <c r="N113" s="66"/>
      <c r="O113" s="59"/>
    </row>
    <row r="114" spans="1:15" ht="45.75" customHeight="1" x14ac:dyDescent="0.25">
      <c r="A114" s="67">
        <f t="shared" si="0"/>
        <v>104</v>
      </c>
      <c r="B114" s="52" t="s">
        <v>360</v>
      </c>
      <c r="C114" s="53">
        <v>118</v>
      </c>
      <c r="D114" s="54" t="s">
        <v>326</v>
      </c>
      <c r="E114" s="54">
        <v>64</v>
      </c>
      <c r="F114" s="63" t="s">
        <v>361</v>
      </c>
      <c r="G114" s="56">
        <v>1</v>
      </c>
      <c r="H114" s="56" t="s">
        <v>338</v>
      </c>
      <c r="I114" s="46">
        <v>0</v>
      </c>
      <c r="J114" s="57" t="s">
        <v>536</v>
      </c>
      <c r="K114" s="77">
        <v>0</v>
      </c>
      <c r="L114" s="56"/>
      <c r="M114" s="82"/>
      <c r="N114" s="59"/>
      <c r="O114" s="59"/>
    </row>
    <row r="115" spans="1:15" ht="45.75" customHeight="1" x14ac:dyDescent="0.25">
      <c r="A115" s="67">
        <f t="shared" si="0"/>
        <v>105</v>
      </c>
      <c r="B115" s="52" t="s">
        <v>362</v>
      </c>
      <c r="C115" s="53">
        <v>118</v>
      </c>
      <c r="D115" s="54" t="s">
        <v>326</v>
      </c>
      <c r="E115" s="54">
        <v>64</v>
      </c>
      <c r="F115" s="80" t="s">
        <v>363</v>
      </c>
      <c r="G115" s="56">
        <v>1</v>
      </c>
      <c r="H115" s="65" t="s">
        <v>365</v>
      </c>
      <c r="I115" s="46">
        <v>0</v>
      </c>
      <c r="J115" s="57" t="s">
        <v>536</v>
      </c>
      <c r="K115" s="77">
        <v>0</v>
      </c>
      <c r="L115" s="64"/>
      <c r="M115" s="81"/>
      <c r="N115" s="66"/>
      <c r="O115" s="59"/>
    </row>
    <row r="116" spans="1:15" ht="45.75" customHeight="1" x14ac:dyDescent="0.25">
      <c r="A116" s="67">
        <f t="shared" si="0"/>
        <v>106</v>
      </c>
      <c r="B116" s="52" t="s">
        <v>367</v>
      </c>
      <c r="C116" s="53">
        <v>118</v>
      </c>
      <c r="D116" s="54" t="s">
        <v>326</v>
      </c>
      <c r="E116" s="54">
        <v>64</v>
      </c>
      <c r="F116" s="80" t="s">
        <v>368</v>
      </c>
      <c r="G116" s="56">
        <v>1</v>
      </c>
      <c r="H116" s="65" t="s">
        <v>365</v>
      </c>
      <c r="I116" s="46">
        <v>0</v>
      </c>
      <c r="J116" s="57" t="s">
        <v>536</v>
      </c>
      <c r="K116" s="77">
        <v>0</v>
      </c>
      <c r="L116" s="64"/>
      <c r="M116" s="81"/>
      <c r="N116" s="66"/>
      <c r="O116" s="59"/>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370</v>
      </c>
      <c r="B350996" s="5" t="s">
        <v>395</v>
      </c>
    </row>
    <row r="350997" spans="1:2" x14ac:dyDescent="0.25">
      <c r="A350997" s="1" t="s">
        <v>371</v>
      </c>
      <c r="B350997" s="5" t="s">
        <v>537</v>
      </c>
    </row>
    <row r="350998" spans="1:2" x14ac:dyDescent="0.25">
      <c r="A350998" s="1" t="s">
        <v>372</v>
      </c>
    </row>
    <row r="350999" spans="1:2" x14ac:dyDescent="0.25">
      <c r="A350999" s="1" t="s">
        <v>373</v>
      </c>
    </row>
    <row r="351000" spans="1:2" x14ac:dyDescent="0.25">
      <c r="A351000" s="1" t="s">
        <v>374</v>
      </c>
    </row>
    <row r="351001" spans="1:2" x14ac:dyDescent="0.25">
      <c r="A351001" s="1" t="s">
        <v>375</v>
      </c>
    </row>
    <row r="351002" spans="1:2" x14ac:dyDescent="0.25">
      <c r="A351002" s="1" t="s">
        <v>376</v>
      </c>
    </row>
    <row r="351003" spans="1:2" x14ac:dyDescent="0.25">
      <c r="A351003" s="1" t="s">
        <v>377</v>
      </c>
    </row>
    <row r="351004" spans="1:2" x14ac:dyDescent="0.25">
      <c r="A351004" s="1" t="s">
        <v>378</v>
      </c>
    </row>
    <row r="351005" spans="1:2" x14ac:dyDescent="0.25">
      <c r="A351005" s="1" t="s">
        <v>379</v>
      </c>
    </row>
    <row r="351006" spans="1:2" x14ac:dyDescent="0.25">
      <c r="A351006" s="1" t="s">
        <v>32</v>
      </c>
    </row>
    <row r="351007" spans="1:2" x14ac:dyDescent="0.25">
      <c r="A351007" s="1" t="s">
        <v>326</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PMI</vt:lpstr>
      <vt:lpstr>PM CB Sgm Mayo 2019</vt:lpstr>
      <vt:lpstr>CB-0402S  PM SEGUIMIENTO</vt:lpstr>
      <vt:lpstr>'PM CB Sgm Mayo 2019'!Títulos_a_imprimir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Sandra Paola Montero Canizales</cp:lastModifiedBy>
  <cp:revision/>
  <cp:lastPrinted>2019-04-03T19:49:48Z</cp:lastPrinted>
  <dcterms:created xsi:type="dcterms:W3CDTF">2016-09-04T17:23:54Z</dcterms:created>
  <dcterms:modified xsi:type="dcterms:W3CDTF">2019-08-13T15:04:24Z</dcterms:modified>
  <cp:category/>
  <cp:contentStatus/>
</cp:coreProperties>
</file>